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4CDE3AB3-FF03-4444-9694-2C9E3A0B2EB9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Fattori - rischi" sheetId="4" r:id="rId1"/>
    <sheet name="fattori di Rischio " sheetId="6" r:id="rId2"/>
    <sheet name="dati" sheetId="9" r:id="rId3"/>
    <sheet name="Foglio1" sheetId="10" r:id="rId4"/>
    <sheet name="Foglio2" sheetId="11" r:id="rId5"/>
    <sheet name="Foglio3" sheetId="12" r:id="rId6"/>
  </sheets>
  <definedNames>
    <definedName name="_xlnm._FilterDatabase" localSheetId="0" hidden="1">'Fattori - rischi'!$C$4:$W$21</definedName>
    <definedName name="_Hlk71535156" localSheetId="0">'Fattori - rischi'!$A$1</definedName>
    <definedName name="_xlnm.Print_Area" localSheetId="0">'Fattori - rischi'!$C$4:$P$42</definedName>
  </definedNames>
  <calcPr calcId="181029"/>
</workbook>
</file>

<file path=xl/calcChain.xml><?xml version="1.0" encoding="utf-8"?>
<calcChain xmlns="http://schemas.openxmlformats.org/spreadsheetml/2006/main">
  <c r="O8" i="4" l="1"/>
  <c r="O27" i="4" l="1"/>
  <c r="O5" i="4" l="1"/>
  <c r="O9" i="4"/>
  <c r="O11" i="4"/>
  <c r="O12" i="4"/>
  <c r="O13" i="4"/>
  <c r="O14" i="4"/>
  <c r="O16" i="4"/>
  <c r="O17" i="4"/>
  <c r="O22" i="4"/>
  <c r="O23" i="4"/>
  <c r="O24" i="4"/>
  <c r="O26" i="4"/>
  <c r="O28" i="4"/>
  <c r="O29" i="4"/>
  <c r="O30" i="4"/>
  <c r="O31" i="4"/>
  <c r="O32" i="4"/>
  <c r="O33" i="4"/>
  <c r="O34" i="4"/>
  <c r="O35" i="4"/>
  <c r="O36" i="4"/>
  <c r="O6" i="4"/>
  <c r="L12" i="4" l="1"/>
  <c r="L10" i="4"/>
</calcChain>
</file>

<file path=xl/sharedStrings.xml><?xml version="1.0" encoding="utf-8"?>
<sst xmlns="http://schemas.openxmlformats.org/spreadsheetml/2006/main" count="427" uniqueCount="291">
  <si>
    <t>RISCHIO/OPPORTUNITA'</t>
  </si>
  <si>
    <t xml:space="preserve">DESCRIZIONE </t>
  </si>
  <si>
    <t xml:space="preserve">INTERNO </t>
  </si>
  <si>
    <t>PROBABILITA'</t>
  </si>
  <si>
    <t xml:space="preserve">ANALISI </t>
  </si>
  <si>
    <t>AZIONI PER AFFRONTARE RISCHI E OPPORTUNITA'</t>
  </si>
  <si>
    <t xml:space="preserve">VALUTAZIONE DELL'EFFICACIA DELLE AZIONI </t>
  </si>
  <si>
    <t>DANNO</t>
  </si>
  <si>
    <t>VALORE</t>
  </si>
  <si>
    <t>ENTITA'</t>
  </si>
  <si>
    <t>Evento che non si è verificato negli ultimi 3 anni</t>
  </si>
  <si>
    <t xml:space="preserve">Evento che si è verificato una volta negli ultimi 3 anni </t>
  </si>
  <si>
    <t>Rara</t>
  </si>
  <si>
    <t>Bassa</t>
  </si>
  <si>
    <t>Media</t>
  </si>
  <si>
    <t xml:space="preserve">Alta </t>
  </si>
  <si>
    <t xml:space="preserve">Evento che si verifica una volta l'anno o che si è verificato nell'ultimo anno </t>
  </si>
  <si>
    <t xml:space="preserve">Evento che si verifica più volte l'anno </t>
  </si>
  <si>
    <t>Basso</t>
  </si>
  <si>
    <t>Alto</t>
  </si>
  <si>
    <t>Medio Basso</t>
  </si>
  <si>
    <t>Medio Alto</t>
  </si>
  <si>
    <t xml:space="preserve">Incidenza irreversibile sull'attività lavorativa svolta </t>
  </si>
  <si>
    <t xml:space="preserve">Bassa incidenza sull'attività lavorativa svolta </t>
  </si>
  <si>
    <t xml:space="preserve">Facilmente rimediabili nello svolgimento dell'attività lavorativa </t>
  </si>
  <si>
    <t xml:space="preserve">Non facilmente rimediabili nello svolgimento dell'attività lavorativa </t>
  </si>
  <si>
    <t>RESPONSABILE AZIONE</t>
  </si>
  <si>
    <t>OBIETTIVO</t>
  </si>
  <si>
    <t>PROCESSO/FASE/ATTIVITA'</t>
  </si>
  <si>
    <t>DECRIZIONE INDICATORE</t>
  </si>
  <si>
    <t>VALORE INDICATORE DA RAGGIUNGERE</t>
  </si>
  <si>
    <t>AZIONI PER RAGGIUNGERE OBIETTIVO</t>
  </si>
  <si>
    <t xml:space="preserve">RISORSE </t>
  </si>
  <si>
    <t>TEMPI</t>
  </si>
  <si>
    <t>VALORE INDICATORE RAGGIUNTO</t>
  </si>
  <si>
    <t>OBIETTIVI E PIANIFICAZIONE PER IL LORO RAGGIUNGIMENTO</t>
  </si>
  <si>
    <t>RAGGIUNGIMENTO OBIETTIVO</t>
  </si>
  <si>
    <t xml:space="preserve">CONTESTO - PARTI INTERESSATE - RISCHI ED OPPORTUNITA' </t>
  </si>
  <si>
    <t>Descrizione Rischio/Opportunità</t>
  </si>
  <si>
    <t>OPERATIVO</t>
  </si>
  <si>
    <t>Progettazione</t>
  </si>
  <si>
    <t>Dirigente Scolastico</t>
  </si>
  <si>
    <t>Completamento organico</t>
  </si>
  <si>
    <t>Progettare nei tempi pianificati</t>
  </si>
  <si>
    <t>Giorni effettivi/giorni pianificati</t>
  </si>
  <si>
    <t>Allievi</t>
  </si>
  <si>
    <t>Ricevere adeguate competenze</t>
  </si>
  <si>
    <t>Rischio</t>
  </si>
  <si>
    <t>Opportunità</t>
  </si>
  <si>
    <t xml:space="preserve">Garantire le competenze </t>
  </si>
  <si>
    <t>SI</t>
  </si>
  <si>
    <t>Docenti con competenze adeguate</t>
  </si>
  <si>
    <t>Competenze certificate/competenze cogenti</t>
  </si>
  <si>
    <t>Docenti abilitati per tutoring</t>
  </si>
  <si>
    <t>Azioni di coaching</t>
  </si>
  <si>
    <t>DS - Coach</t>
  </si>
  <si>
    <t>confronto con attività omologhe per classe/disciplina</t>
  </si>
  <si>
    <t xml:space="preserve">Partecipare ad attività di istruzione e formazione adeguate </t>
  </si>
  <si>
    <t xml:space="preserve">Risorse umane non  disponibili su OF </t>
  </si>
  <si>
    <t>FISICO</t>
  </si>
  <si>
    <t xml:space="preserve"> Allievi</t>
  </si>
  <si>
    <t xml:space="preserve">Docenti </t>
  </si>
  <si>
    <t>Avvio delle attività didattiche in modo completo</t>
  </si>
  <si>
    <t>Assenza del docente titolare e non adeguata erogazione</t>
  </si>
  <si>
    <t>si</t>
  </si>
  <si>
    <t>Espletamento della procedura di nomina da parte del DS</t>
  </si>
  <si>
    <t>FISICO - Ambiente Artificiale</t>
  </si>
  <si>
    <t>Legislazione di settore e norme Cogenti (STCW)</t>
  </si>
  <si>
    <t>EROGAZIONE DEL SERVIZIO</t>
  </si>
  <si>
    <t>SCUOLA, Enti e Istituzioni, Allievi, Mondo del lavoro</t>
  </si>
  <si>
    <t>Mancato rispetto degli Standard, esclusione dal Sistema, limitata spendibilità del titolo di studio</t>
  </si>
  <si>
    <t>Azione di monitoraggio continuo</t>
  </si>
  <si>
    <t>SCUOLA, Enti e Istituzioni, Allievi, Famiglie, Mondo del lavoro, SGQ</t>
  </si>
  <si>
    <t>Mancata  corrispondenza tra l'erogazione del percorso formativo e le competenze previste dal profilo professionale, permanenza critica nel Sistema Qualità</t>
  </si>
  <si>
    <t xml:space="preserve">Monitoraggio e verifica della corrispondenza tra programmazioni, lezioni, registri, piazza virtuale, prove di verifica, relazioni finali e programmi depositati. Attivazione di misure correttive con il supporto della Direzione e del RSGQ. </t>
  </si>
  <si>
    <t>FISICO - Ambiente Naturale</t>
  </si>
  <si>
    <t>Continuità del servizio</t>
  </si>
  <si>
    <t>ESTERNO/INTERNO</t>
  </si>
  <si>
    <t>Enti e istituzioni, allievi, famiglie</t>
  </si>
  <si>
    <t>Rispetto degli standard minimi del servizio (es. giorni/anno, monte ore complessivo discipline tavole sinottiche)</t>
  </si>
  <si>
    <t>Interruzione non programmata del servizio per eventi non prevedibili (allarme meteo, scioperi, ecc)</t>
  </si>
  <si>
    <t>Comunicazione</t>
  </si>
  <si>
    <t xml:space="preserve"> Allievi, famiglie, personale della scuola New Entry </t>
  </si>
  <si>
    <t>esperienze adeguate ed omogenee (anche in relazione ai ruoli)</t>
  </si>
  <si>
    <t>PRO04 - SUPPORTO</t>
  </si>
  <si>
    <t>FISICO: ambiente artificiale</t>
  </si>
  <si>
    <t>capillare, corretta e completa diffusione delle comunicazioni interne</t>
  </si>
  <si>
    <t xml:space="preserve">acquisizione della documentazione di origine esterna </t>
  </si>
  <si>
    <t>SOCIALE - Pubblico interesse</t>
  </si>
  <si>
    <t>LEADERSHIP - PIANIFICAZIONE</t>
  </si>
  <si>
    <t>Allievi - Famiglie - Docenti - "Territorio"</t>
  </si>
  <si>
    <t>Effettuazione del Riesame della Direzione ed Analisi del Contesto</t>
  </si>
  <si>
    <t>Migliore definizione del Bando di Candidatura</t>
  </si>
  <si>
    <t>Allievi -  DocentI - Personale scolastico</t>
  </si>
  <si>
    <t xml:space="preserve">Allievi </t>
  </si>
  <si>
    <t>riesame della programmazione per l'inserimento dei moduli nella programmazione dell'anno scolastico attuale</t>
  </si>
  <si>
    <t>Contesto classse? Andamento didattico disciplinare?</t>
  </si>
  <si>
    <t>Inadeguatezza dei docenti in relazione al processo/fase</t>
  </si>
  <si>
    <t>Obiettivi non focalizzati sul contesto</t>
  </si>
  <si>
    <t>docenti e altro personale</t>
  </si>
  <si>
    <t>necessita' di innalzare le proprie competenze in modo adeguato al ruolo</t>
  </si>
  <si>
    <t xml:space="preserve">inadeguata e disomogenea preparazione e prestazione </t>
  </si>
  <si>
    <t>studenti famiglie</t>
  </si>
  <si>
    <t xml:space="preserve">personale qualificato in grado di innalzare le competenze degli studenti </t>
  </si>
  <si>
    <t xml:space="preserve">prestazioni non adeguate al livello di competenza da far raggiungere agli studenti </t>
  </si>
  <si>
    <t>esigenza di informativa corretta completa tempestiva</t>
  </si>
  <si>
    <t xml:space="preserve">incidenza sul livello delle prestazioni </t>
  </si>
  <si>
    <t>corretta presa in carico della documentazione in relazione alle esigenze delle parti interessate</t>
  </si>
  <si>
    <t xml:space="preserve">mancato recepimento </t>
  </si>
  <si>
    <t>altre istituzioni nazionali e comunitarie imprese e settori produttivi studenti e famiglie</t>
  </si>
  <si>
    <t xml:space="preserve">inadeguata e/o disomogenea preparazione e prestazione </t>
  </si>
  <si>
    <t xml:space="preserve">Fisico </t>
  </si>
  <si>
    <t>Fisico</t>
  </si>
  <si>
    <t>Allievi -  Docenti - Personale scolastico</t>
  </si>
  <si>
    <t xml:space="preserve">prestazioni non adeguate al livello al raggiungimento delle competenze agli allievi </t>
  </si>
  <si>
    <t>FISICA: ambiente artificiale</t>
  </si>
  <si>
    <t xml:space="preserve">Definizione chiara delle figure di riferimento  e dei relativi compiti e responsabilità </t>
  </si>
  <si>
    <t>Non chiara identificazione ed assegnazione delle responsabilità - Figure di riferimento  non individuate in relazione  a profili e mansioni</t>
  </si>
  <si>
    <t xml:space="preserve">Livello di Prossimità del fattore </t>
  </si>
  <si>
    <t>Attività e insegnamenti coerenti con STCW e programmazioni dipartimenti</t>
  </si>
  <si>
    <t>DESCRIZIONE DEL FATTORE</t>
  </si>
  <si>
    <t>Esercizio della Leadership</t>
  </si>
  <si>
    <t>DIRIGENTE SCOLASTICO</t>
  </si>
  <si>
    <t>Migliorare la comunicazione e la formazione di tutte le persone che operano a tutti i livelli nel sistema SGQ con particolare riguardo alle new entry</t>
  </si>
  <si>
    <t>Ricevere adeguato supporto riguardo alla implementazione del SGQ</t>
  </si>
  <si>
    <t>livello di prossimità</t>
  </si>
  <si>
    <t>interno</t>
  </si>
  <si>
    <t xml:space="preserve">esterno </t>
  </si>
  <si>
    <t>esteso</t>
  </si>
  <si>
    <t>componente del sistema</t>
  </si>
  <si>
    <t>economica e operativa</t>
  </si>
  <si>
    <t xml:space="preserve">Componente del Sistema </t>
  </si>
  <si>
    <t>PARTI INTERESSATE</t>
  </si>
  <si>
    <t>REQUISITI DELLE PARTI INTERESSATE</t>
  </si>
  <si>
    <t>TEMPO ATTUAZIONE AZIONE</t>
  </si>
  <si>
    <t>RISCHIO /OPPORTUNITA'</t>
  </si>
  <si>
    <t>Probabilità</t>
  </si>
  <si>
    <t>Danno</t>
  </si>
  <si>
    <t>STRUTTURE OSPITANTI ASL</t>
  </si>
  <si>
    <t>FORNITORI (BENI)</t>
  </si>
  <si>
    <t xml:space="preserve">studenti </t>
  </si>
  <si>
    <t>famiglie</t>
  </si>
  <si>
    <t>personale scolastico</t>
  </si>
  <si>
    <t>Coerenza del percorso formativo con la normativa specifica in relazione alle figure professionali di riferimento</t>
  </si>
  <si>
    <t>Coerenza del percorso formativo con la normativa specifica in relazione alle figure professionali di riferimento. Monitoraggio e verifica della corrispondenza tra programmazioni, lezioni, registri, piazza virtuale, prove di verifica, relazioni finali e programmi depositati</t>
  </si>
  <si>
    <t>Contesto classe - Andamento didattico disciplinare</t>
  </si>
  <si>
    <t xml:space="preserve">Competenze didattico/metodologiche </t>
  </si>
  <si>
    <t>Ricevere la progettazione in tempi idonei per la programmazione l'erogazione del servizio</t>
  </si>
  <si>
    <t>Competenze didattico/metodologiche dei docenti adeguate  a garantire  requisiti di progettazione (nonché successivamente quelli di erogazione )</t>
  </si>
  <si>
    <t>Competenze didattico/metodologiche dei docenti</t>
  </si>
  <si>
    <t>ENTITA' DEL RISCHIO (R=P*C)</t>
  </si>
  <si>
    <t>PROBABILITA' P</t>
  </si>
  <si>
    <t>CONSEGUENZE C</t>
  </si>
  <si>
    <t xml:space="preserve">Scostamenti dnella programmazione (differenza negativa tra moduli programmati e moduli  erogati) </t>
  </si>
  <si>
    <t>Attività mirata di recupero; Se necessario effettuare il riesame della programmazione e adottare azioni opportune (traslazione dei  moduli ad anno scolastico successivo,</t>
  </si>
  <si>
    <t>Scostamenti nella programmazione (differenza positiva tra moduli programmati e moduli  erogati)</t>
  </si>
  <si>
    <t xml:space="preserve">Predisporre attività di formazione </t>
  </si>
  <si>
    <t>Raggiungimento degli obiettivi previsti per le attività di sistema</t>
  </si>
  <si>
    <t>Mancato rispetto della tempistica per inadeguata assegnazione delle risorse.</t>
  </si>
  <si>
    <t>audit</t>
  </si>
  <si>
    <t>Audit -    Segnalazioni da parte dell'utenza                  monitoraggio dell'erogazione del servizio</t>
  </si>
  <si>
    <t>Direzione                                                       personale</t>
  </si>
  <si>
    <t>Verifica a campione degli effetti derivanti dalle comunicazioni                                               riunioni</t>
  </si>
  <si>
    <t xml:space="preserve">Pianificazione delle attivita' formative distinte per ruoli e funzioni - peer to peer  - trasmissione delle prassi                                                                                                    </t>
  </si>
  <si>
    <t>Contestualizzazione della formazione - promozione della consapevolezza   del ruolo svolto</t>
  </si>
  <si>
    <t xml:space="preserve">Adozione di istruzioni operative per la diffusione per alcune comunicazioni riscontro   sulla consapevolezza degli effetti                                               </t>
  </si>
  <si>
    <t>Direzione</t>
  </si>
  <si>
    <t xml:space="preserve">Direzione  o figura di sistema                                                          intera struttura                                                                            </t>
  </si>
  <si>
    <t>Primo trimestre dall'inizio a.s.</t>
  </si>
  <si>
    <t>Nell'arco di tre mesi dalla rilevazione del rischio</t>
  </si>
  <si>
    <t>Audit</t>
  </si>
  <si>
    <t xml:space="preserve">Confronto continuo e costante con altre organizzazioni simili
iscrizione a newsletter e informazioni di settore
istruzioni operative
</t>
  </si>
  <si>
    <t>Approccio formalistico alle attivita di SGQ</t>
  </si>
  <si>
    <t>Implementazione di un Sistema di controllo della diffusione e comprensione di SGQ -  Analisi del feedback delle parti interessate</t>
  </si>
  <si>
    <t>Verifica delle assegnazione delle risorse e se necessario  ridefinizione delle stesse e delle relative scadenze</t>
  </si>
  <si>
    <t>fisico :ambiente naturale</t>
  </si>
  <si>
    <t>fisico: ambiente artificiale</t>
  </si>
  <si>
    <t>sociale: aspetti culturali</t>
  </si>
  <si>
    <t>sociale aspetti etici</t>
  </si>
  <si>
    <t>sociale aspetti di sicurezza e protezione</t>
  </si>
  <si>
    <t>sociale pubblico interesse</t>
  </si>
  <si>
    <t>sociale fattori demografici</t>
  </si>
  <si>
    <t>economica e operativo: partnership</t>
  </si>
  <si>
    <t>economico e operativo: Fabbisogni del mondo del lavoro</t>
  </si>
  <si>
    <t>economico e operativo: Occupazione e occupablità</t>
  </si>
  <si>
    <t xml:space="preserve">entro il momento di valutazione intermedia delle classi </t>
  </si>
  <si>
    <t>immediatamente dopo le fasi di competenza USR</t>
  </si>
  <si>
    <t>Attività di recupero mirate al recupero del tempo di interruzione</t>
  </si>
  <si>
    <t>Fornitori (servizi)</t>
  </si>
  <si>
    <t>Mondo del lavoro</t>
  </si>
  <si>
    <t>Altri fornitori (utilities, consulenti, ecc.)</t>
  </si>
  <si>
    <t>Altri istituti</t>
  </si>
  <si>
    <t>Enti di verifica</t>
  </si>
  <si>
    <t>Altre aziende del territorio</t>
  </si>
  <si>
    <t>Enti e istituzioni (commissione europea, dpepcm, cgccp, autorita’ portuale, ecc.)</t>
  </si>
  <si>
    <t>parti interessate</t>
  </si>
  <si>
    <t>Coerenza degli obiettivi nazionali del sistema di istruzione con obiettivi di SGQ -  Comunicazione efficace</t>
  </si>
  <si>
    <t xml:space="preserve">Coerenza degli obiettivi definiti per il contesto con la politica per la qualità - Comunicazione efficace </t>
  </si>
  <si>
    <t>adeguata comprensione   delle attività  secondo SGQ tenendo conto delle risorse disponibili</t>
  </si>
  <si>
    <t>utilizzo delle procedure indicate nel manuale SGQ per il raggiungimento del successo formativo</t>
  </si>
  <si>
    <t>implementazione successo formativo</t>
  </si>
  <si>
    <t>metodologie innovative e coinvolgimento delle famiglie</t>
  </si>
  <si>
    <t>febbraio  settembre 2019</t>
  </si>
  <si>
    <t>sì</t>
  </si>
  <si>
    <t>Sì</t>
  </si>
  <si>
    <t>febbraio / settembre 2019</t>
  </si>
  <si>
    <t>DS/RSGQ/personale docente</t>
  </si>
  <si>
    <t>verifica a campione degli effetti derivanti dalle comunicazioni                                               riunioni</t>
  </si>
  <si>
    <t xml:space="preserve">allineamento degli obiettivi definiti per il contesto alla politica della qualità </t>
  </si>
  <si>
    <t>coerenza tra obbiettivi del contesto / obbiettivi del SGQ</t>
  </si>
  <si>
    <t xml:space="preserve">Monitoraggio costante di eventuali incompatibilità tra contesto e obbiettivi del SGQ </t>
  </si>
  <si>
    <t>DS/RSGQ/personale docente e non docente</t>
  </si>
  <si>
    <t>monitoraggio azioni incarichi assegnati</t>
  </si>
  <si>
    <t>identificazione ed assegnazione incarichi</t>
  </si>
  <si>
    <t>assegnazioni effettuate</t>
  </si>
  <si>
    <t>verifica curricula /coerenza nomine</t>
  </si>
  <si>
    <t>DS</t>
  </si>
  <si>
    <t>primo periodo a.s.</t>
  </si>
  <si>
    <t>primo periodo dall'inizio a.s.</t>
  </si>
  <si>
    <t>audit -    Segnalazioni da parte dell'utenza                  monitoraggio dell'erogazione del servizio</t>
  </si>
  <si>
    <t>raggiungimento obiettivi previsti in funzione attività dell'organizzazione</t>
  </si>
  <si>
    <t>rapporto tra obiettivi individuati e obiettivi raggiunti</t>
  </si>
  <si>
    <t>promuovere comunicazioni efficaci ed obiettivi chiari e misurabili</t>
  </si>
  <si>
    <t>secondo periodo a.s.</t>
  </si>
  <si>
    <t>abbreviazione tempi nomine</t>
  </si>
  <si>
    <t>segreteria del personale</t>
  </si>
  <si>
    <t>successivamente nomine ambito territoriale</t>
  </si>
  <si>
    <t>progettare nei tempi pianificati</t>
  </si>
  <si>
    <t>giorni effettivi/giorni pianificati</t>
  </si>
  <si>
    <t xml:space="preserve">incrementare informazioni sulle risorse umane e  materiali a disposizione </t>
  </si>
  <si>
    <t>secondo piano delle attività dell'organizzazione</t>
  </si>
  <si>
    <t>DS/RSGQ/DCCENTI</t>
  </si>
  <si>
    <t>a.s. in particolare durante le riunioni dei consigli di classe</t>
  </si>
  <si>
    <t>rapporto tra programmazioni e attività realmente svolte</t>
  </si>
  <si>
    <t>allineamento degli obiettivi definiti nella programmazione</t>
  </si>
  <si>
    <t>monitoraggio costante programmazione</t>
  </si>
  <si>
    <t xml:space="preserve">monitoraggio costante di eventuali incompatibilità tra contesto e obbiettivi del SGQ </t>
  </si>
  <si>
    <t>personale direttivo e docenti</t>
  </si>
  <si>
    <t>a.s</t>
  </si>
  <si>
    <t>confronto con attività omologhe per classe/disciplina secondo STCW</t>
  </si>
  <si>
    <t>rispetto STCW</t>
  </si>
  <si>
    <t>confronto programmazione in base a STCW</t>
  </si>
  <si>
    <t>monitoraggio costante di eventuali incompatibilità con obbiettivi STCW</t>
  </si>
  <si>
    <t xml:space="preserve">DS/RSGQ/Docenti </t>
  </si>
  <si>
    <t>a.s.</t>
  </si>
  <si>
    <t>DS//DCCENTI</t>
  </si>
  <si>
    <t xml:space="preserve">entro i momenti di valutazione  delle classi </t>
  </si>
  <si>
    <t xml:space="preserve"> verifica recupero</t>
  </si>
  <si>
    <t>recupero tempo legato a interruzioni</t>
  </si>
  <si>
    <t>giorni da recuperare e obiettivi raggiunti</t>
  </si>
  <si>
    <t xml:space="preserve"> pianificazione attività di recupero</t>
  </si>
  <si>
    <t>DS E DOCENTI</t>
  </si>
  <si>
    <t>entro a.s.</t>
  </si>
  <si>
    <t>Monitoraggio e verifica l'efficiacia della comunicazione</t>
  </si>
  <si>
    <t>DS/RSGQ/Coordinatori di classe/Rappresentanti di classe</t>
  </si>
  <si>
    <t>feedback comunicazioni</t>
  </si>
  <si>
    <t>Comunicazioni efficiaci</t>
  </si>
  <si>
    <t>comunicazioni / recepimento della comunicazione</t>
  </si>
  <si>
    <t xml:space="preserve">Feedback sulla comunicazione </t>
  </si>
  <si>
    <t xml:space="preserve">a.s </t>
  </si>
  <si>
    <t>docenti</t>
  </si>
  <si>
    <t>verifica  recupero</t>
  </si>
  <si>
    <t>recupero competenze</t>
  </si>
  <si>
    <t>lacune/recupero</t>
  </si>
  <si>
    <t>Pianificare ed attuare il recupero</t>
  </si>
  <si>
    <t>periodicamente durante a.s.</t>
  </si>
  <si>
    <t>verifica avvenuto recupero</t>
  </si>
  <si>
    <t>raggiungimento competenze</t>
  </si>
  <si>
    <t>pianificare ed attuare il recupero</t>
  </si>
  <si>
    <t>organizzazione</t>
  </si>
  <si>
    <t>competenze acquisite</t>
  </si>
  <si>
    <t>formazione competenze allievi</t>
  </si>
  <si>
    <t>competenze certificate/competenze cogenti</t>
  </si>
  <si>
    <t>ottimizzazione programmazione</t>
  </si>
  <si>
    <t>ds e docenti</t>
  </si>
  <si>
    <t>SI'</t>
  </si>
  <si>
    <t xml:space="preserve"> attività di formazione </t>
  </si>
  <si>
    <t>innalzamento competenze allievi</t>
  </si>
  <si>
    <t>ds E DOCENTI</t>
  </si>
  <si>
    <t>docenti con competenze adeguate</t>
  </si>
  <si>
    <t>entrosette giorni dall'emissione comunicazione</t>
  </si>
  <si>
    <t>periodicamente con cadenza bisettimanale</t>
  </si>
  <si>
    <t>comunicazioni efficicaci</t>
  </si>
  <si>
    <t>recepimento comunicazione</t>
  </si>
  <si>
    <t xml:space="preserve">comunicazioni / recepimento della comunicazione/ emissione comunicazioni </t>
  </si>
  <si>
    <t>attività programmate</t>
  </si>
  <si>
    <t>utilizzazione canali di comunicazione efficaci</t>
  </si>
  <si>
    <t>confronto costante con altre organizzazioni</t>
  </si>
  <si>
    <t>personale organizzazione</t>
  </si>
  <si>
    <r>
      <t>Avvio lezioni con attività di (pianificazione e) progettazione</t>
    </r>
    <r>
      <rPr>
        <strike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non definita a causa di carenza di docenti </t>
    </r>
  </si>
  <si>
    <t>ANNEX  - ANALISI DEL CONTESTO  E VALUTAZIONE DEI RISCHI E DELLE OPPORTUNITA' - I.I.S. P.MAZZONE A. S.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</si>
</sst>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trike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DF9"/>
        <bgColor indexed="64"/>
      </patternFill>
    </fill>
    <fill>
      <patternFill patternType="solid">
        <fgColor rgb="FFB7D3FB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9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1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33"/>
      <color rgb="FFE0EDFC"/>
      <color rgb="FF95BDF9"/>
      <color rgb="FF65D965"/>
      <color rgb="FFB7D3FB"/>
      <color rgb="FF93E38D"/>
      <color rgb="FF57B1FB"/>
      <color rgb="FF2298FA"/>
      <color rgb="FF7E8AFE"/>
      <color rgb="FF5C6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1343025</xdr:colOff>
      <xdr:row>11</xdr:row>
      <xdr:rowOff>114300</xdr:rowOff>
    </xdr:from>
    <xdr:to>
      <xdr:col>7</xdr:col>
      <xdr:colOff>3140869</xdr:colOff>
      <xdr:row>29</xdr:row>
      <xdr:rowOff>26100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2647950"/>
          <a:ext cx="9036844" cy="334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8"/>
  <sheetViews>
    <sheetView tabSelected="1" zoomScale="75" zoomScaleNormal="75" workbookViewId="0">
      <pane ySplit="4" topLeftCell="A5" activePane="bottomLeft" state="frozen"/>
      <selection pane="bottomLeft" activeCell="A2" sqref="A2"/>
    </sheetView>
  </sheetViews>
  <sheetFormatPr defaultColWidth="9.140625" defaultRowHeight="15" x14ac:dyDescent="0.25"/>
  <cols>
    <col min="1" max="1" width="26.5703125" style="1" customWidth="1"/>
    <col min="2" max="2" width="11.42578125" style="1" customWidth="1"/>
    <col min="3" max="3" width="15.140625" style="1" customWidth="1"/>
    <col min="4" max="4" width="19.5703125" style="1" customWidth="1"/>
    <col min="5" max="5" width="20.5703125" style="1" customWidth="1"/>
    <col min="6" max="6" width="42.5703125" style="1" bestFit="1" customWidth="1"/>
    <col min="7" max="9" width="28.140625" style="1" hidden="1" customWidth="1"/>
    <col min="10" max="10" width="24.7109375" style="1" customWidth="1"/>
    <col min="11" max="11" width="9.5703125" style="1" customWidth="1"/>
    <col min="12" max="12" width="29.42578125" style="1" customWidth="1"/>
    <col min="13" max="13" width="13.5703125" style="3" customWidth="1"/>
    <col min="14" max="14" width="15.42578125" style="3" customWidth="1"/>
    <col min="15" max="15" width="18.42578125" style="3" customWidth="1"/>
    <col min="16" max="16" width="55.5703125" style="1" bestFit="1" customWidth="1"/>
    <col min="17" max="17" width="24.42578125" style="1" customWidth="1"/>
    <col min="18" max="18" width="27.140625" style="1" customWidth="1"/>
    <col min="19" max="19" width="29.42578125" style="1" customWidth="1"/>
    <col min="20" max="20" width="28.5703125" style="1" customWidth="1"/>
    <col min="21" max="21" width="36.42578125" style="1" customWidth="1"/>
    <col min="22" max="22" width="25.5703125" style="1" customWidth="1"/>
    <col min="23" max="23" width="44.5703125" style="1" customWidth="1"/>
    <col min="24" max="24" width="31.5703125" style="1" customWidth="1"/>
    <col min="25" max="25" width="21.5703125" style="1" customWidth="1"/>
    <col min="26" max="26" width="31.5703125" style="1" customWidth="1"/>
    <col min="27" max="27" width="31.5703125" style="21" customWidth="1"/>
    <col min="28" max="16384" width="9.140625" style="1"/>
  </cols>
  <sheetData>
    <row r="1" spans="1:27" ht="105.7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s="51" customFormat="1" ht="39.6" customHeight="1" x14ac:dyDescent="0.25">
      <c r="A2" s="49" t="s">
        <v>290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7" s="18" customFormat="1" ht="42.95" customHeight="1" x14ac:dyDescent="0.25">
      <c r="A3" s="19"/>
      <c r="B3" s="19"/>
      <c r="C3" s="19" t="s">
        <v>37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 t="s">
        <v>35</v>
      </c>
      <c r="U3" s="20"/>
      <c r="V3" s="20"/>
      <c r="W3" s="20"/>
      <c r="X3" s="20"/>
      <c r="Y3" s="20"/>
      <c r="Z3" s="20"/>
      <c r="AA3" s="22"/>
    </row>
    <row r="4" spans="1:27" ht="55.5" customHeight="1" x14ac:dyDescent="0.25">
      <c r="A4" s="28" t="s">
        <v>120</v>
      </c>
      <c r="B4" s="28" t="s">
        <v>118</v>
      </c>
      <c r="C4" s="28" t="s">
        <v>131</v>
      </c>
      <c r="D4" s="28" t="s">
        <v>28</v>
      </c>
      <c r="E4" s="28" t="s">
        <v>132</v>
      </c>
      <c r="F4" s="28" t="s">
        <v>133</v>
      </c>
      <c r="G4" s="28"/>
      <c r="H4" s="28"/>
      <c r="I4" s="28"/>
      <c r="J4" s="28" t="s">
        <v>38</v>
      </c>
      <c r="K4" s="28" t="s">
        <v>0</v>
      </c>
      <c r="L4" s="28" t="s">
        <v>4</v>
      </c>
      <c r="M4" s="28" t="s">
        <v>151</v>
      </c>
      <c r="N4" s="28" t="s">
        <v>152</v>
      </c>
      <c r="O4" s="28" t="s">
        <v>150</v>
      </c>
      <c r="P4" s="28" t="s">
        <v>5</v>
      </c>
      <c r="Q4" s="28" t="s">
        <v>26</v>
      </c>
      <c r="R4" s="28" t="s">
        <v>134</v>
      </c>
      <c r="S4" s="28" t="s">
        <v>6</v>
      </c>
      <c r="T4" s="28" t="s">
        <v>27</v>
      </c>
      <c r="U4" s="28" t="s">
        <v>29</v>
      </c>
      <c r="V4" s="28" t="s">
        <v>30</v>
      </c>
      <c r="W4" s="28" t="s">
        <v>31</v>
      </c>
      <c r="X4" s="28" t="s">
        <v>32</v>
      </c>
      <c r="Y4" s="28" t="s">
        <v>33</v>
      </c>
      <c r="Z4" s="28" t="s">
        <v>34</v>
      </c>
      <c r="AA4" s="28" t="s">
        <v>36</v>
      </c>
    </row>
    <row r="5" spans="1:27" ht="72.95" customHeight="1" x14ac:dyDescent="0.25">
      <c r="A5" s="52" t="s">
        <v>121</v>
      </c>
      <c r="B5" s="53" t="s">
        <v>126</v>
      </c>
      <c r="C5" s="52" t="s">
        <v>88</v>
      </c>
      <c r="D5" s="53" t="s">
        <v>89</v>
      </c>
      <c r="E5" s="53" t="s">
        <v>90</v>
      </c>
      <c r="F5" s="54" t="s">
        <v>196</v>
      </c>
      <c r="G5" s="54"/>
      <c r="H5" s="54"/>
      <c r="I5" s="54"/>
      <c r="J5" s="54" t="s">
        <v>172</v>
      </c>
      <c r="K5" s="53" t="s">
        <v>47</v>
      </c>
      <c r="L5" s="55" t="s">
        <v>203</v>
      </c>
      <c r="M5" s="53">
        <v>1</v>
      </c>
      <c r="N5" s="53">
        <v>2</v>
      </c>
      <c r="O5" s="56">
        <f>M5*N5</f>
        <v>2</v>
      </c>
      <c r="P5" s="52" t="s">
        <v>173</v>
      </c>
      <c r="Q5" s="57" t="s">
        <v>122</v>
      </c>
      <c r="R5" s="52" t="s">
        <v>205</v>
      </c>
      <c r="S5" s="58" t="s">
        <v>198</v>
      </c>
      <c r="T5" s="58" t="s">
        <v>200</v>
      </c>
      <c r="U5" s="58" t="s">
        <v>199</v>
      </c>
      <c r="V5" s="58">
        <v>100</v>
      </c>
      <c r="W5" s="59" t="s">
        <v>201</v>
      </c>
      <c r="X5" s="60" t="s">
        <v>206</v>
      </c>
      <c r="Y5" s="60" t="s">
        <v>202</v>
      </c>
      <c r="Z5" s="60">
        <v>100</v>
      </c>
      <c r="AA5" s="61">
        <v>100</v>
      </c>
    </row>
    <row r="6" spans="1:27" ht="55.5" customHeight="1" x14ac:dyDescent="0.25">
      <c r="A6" s="52" t="s">
        <v>121</v>
      </c>
      <c r="B6" s="53" t="s">
        <v>126</v>
      </c>
      <c r="C6" s="52" t="s">
        <v>88</v>
      </c>
      <c r="D6" s="53" t="s">
        <v>89</v>
      </c>
      <c r="E6" s="53" t="s">
        <v>90</v>
      </c>
      <c r="F6" s="52" t="s">
        <v>197</v>
      </c>
      <c r="G6" s="52"/>
      <c r="H6" s="52"/>
      <c r="I6" s="52"/>
      <c r="J6" s="52" t="s">
        <v>98</v>
      </c>
      <c r="K6" s="53" t="s">
        <v>47</v>
      </c>
      <c r="L6" s="55" t="s">
        <v>50</v>
      </c>
      <c r="M6" s="53">
        <v>1</v>
      </c>
      <c r="N6" s="53">
        <v>3</v>
      </c>
      <c r="O6" s="56">
        <f>M6*N6</f>
        <v>3</v>
      </c>
      <c r="P6" s="52" t="s">
        <v>91</v>
      </c>
      <c r="Q6" s="57" t="s">
        <v>122</v>
      </c>
      <c r="R6" s="52" t="s">
        <v>205</v>
      </c>
      <c r="S6" s="58" t="s">
        <v>207</v>
      </c>
      <c r="T6" s="58" t="s">
        <v>208</v>
      </c>
      <c r="U6" s="58" t="s">
        <v>209</v>
      </c>
      <c r="V6" s="58">
        <v>100</v>
      </c>
      <c r="W6" s="59" t="s">
        <v>210</v>
      </c>
      <c r="X6" s="60" t="s">
        <v>211</v>
      </c>
      <c r="Y6" s="60" t="s">
        <v>202</v>
      </c>
      <c r="Z6" s="60">
        <v>100</v>
      </c>
      <c r="AA6" s="61">
        <v>100</v>
      </c>
    </row>
    <row r="7" spans="1:27" ht="108.95" customHeight="1" x14ac:dyDescent="0.25">
      <c r="A7" s="52" t="s">
        <v>121</v>
      </c>
      <c r="B7" s="53" t="s">
        <v>126</v>
      </c>
      <c r="C7" s="52" t="s">
        <v>66</v>
      </c>
      <c r="D7" s="53" t="s">
        <v>89</v>
      </c>
      <c r="E7" s="53" t="s">
        <v>113</v>
      </c>
      <c r="F7" s="52" t="s">
        <v>116</v>
      </c>
      <c r="G7" s="52"/>
      <c r="H7" s="52"/>
      <c r="I7" s="52"/>
      <c r="J7" s="54" t="s">
        <v>117</v>
      </c>
      <c r="K7" s="62" t="s">
        <v>47</v>
      </c>
      <c r="L7" s="55" t="s">
        <v>50</v>
      </c>
      <c r="M7" s="53">
        <v>2</v>
      </c>
      <c r="N7" s="53">
        <v>3</v>
      </c>
      <c r="O7" s="56">
        <v>6</v>
      </c>
      <c r="P7" s="52" t="s">
        <v>92</v>
      </c>
      <c r="Q7" s="57" t="s">
        <v>122</v>
      </c>
      <c r="R7" s="52" t="s">
        <v>218</v>
      </c>
      <c r="S7" s="58" t="s">
        <v>212</v>
      </c>
      <c r="T7" s="58" t="s">
        <v>213</v>
      </c>
      <c r="U7" s="58" t="s">
        <v>214</v>
      </c>
      <c r="V7" s="58">
        <v>100</v>
      </c>
      <c r="W7" s="59" t="s">
        <v>215</v>
      </c>
      <c r="X7" s="60" t="s">
        <v>216</v>
      </c>
      <c r="Y7" s="60" t="s">
        <v>217</v>
      </c>
      <c r="Z7" s="60">
        <v>100</v>
      </c>
      <c r="AA7" s="61">
        <v>100</v>
      </c>
    </row>
    <row r="8" spans="1:27" ht="86.45" customHeight="1" x14ac:dyDescent="0.25">
      <c r="A8" s="52" t="s">
        <v>121</v>
      </c>
      <c r="B8" s="53" t="s">
        <v>126</v>
      </c>
      <c r="C8" s="52" t="s">
        <v>66</v>
      </c>
      <c r="D8" s="53" t="s">
        <v>89</v>
      </c>
      <c r="E8" s="53" t="s">
        <v>93</v>
      </c>
      <c r="F8" s="52" t="s">
        <v>157</v>
      </c>
      <c r="G8" s="52"/>
      <c r="H8" s="52"/>
      <c r="I8" s="52"/>
      <c r="J8" s="53" t="s">
        <v>158</v>
      </c>
      <c r="K8" s="53" t="s">
        <v>47</v>
      </c>
      <c r="L8" s="55" t="s">
        <v>50</v>
      </c>
      <c r="M8" s="53">
        <v>2</v>
      </c>
      <c r="N8" s="53">
        <v>3</v>
      </c>
      <c r="O8" s="56">
        <f>M8*N8</f>
        <v>6</v>
      </c>
      <c r="P8" s="52" t="s">
        <v>174</v>
      </c>
      <c r="Q8" s="57" t="s">
        <v>122</v>
      </c>
      <c r="R8" s="52" t="s">
        <v>218</v>
      </c>
      <c r="S8" s="58" t="s">
        <v>219</v>
      </c>
      <c r="T8" s="58" t="s">
        <v>220</v>
      </c>
      <c r="U8" s="58" t="s">
        <v>221</v>
      </c>
      <c r="V8" s="58">
        <v>100</v>
      </c>
      <c r="W8" s="59" t="s">
        <v>222</v>
      </c>
      <c r="X8" s="60" t="s">
        <v>216</v>
      </c>
      <c r="Y8" s="60" t="s">
        <v>223</v>
      </c>
      <c r="Z8" s="60">
        <v>100</v>
      </c>
      <c r="AA8" s="61">
        <v>100</v>
      </c>
    </row>
    <row r="9" spans="1:27" ht="66" customHeight="1" x14ac:dyDescent="0.3">
      <c r="A9" s="63"/>
      <c r="B9" s="63"/>
      <c r="C9" s="63"/>
      <c r="D9" s="63"/>
      <c r="E9" s="53"/>
      <c r="F9" s="52"/>
      <c r="G9" s="52"/>
      <c r="H9" s="52"/>
      <c r="I9" s="52"/>
      <c r="J9" s="52"/>
      <c r="K9" s="53"/>
      <c r="L9" s="55"/>
      <c r="M9" s="53"/>
      <c r="N9" s="53"/>
      <c r="O9" s="56">
        <f>M9*N9</f>
        <v>0</v>
      </c>
      <c r="P9" s="52"/>
      <c r="Q9" s="52"/>
      <c r="R9" s="52"/>
      <c r="S9" s="58"/>
      <c r="T9" s="58"/>
      <c r="U9" s="58"/>
      <c r="V9" s="58"/>
      <c r="W9" s="59"/>
      <c r="X9" s="60"/>
      <c r="Y9" s="60"/>
      <c r="Z9" s="60"/>
      <c r="AA9" s="61"/>
    </row>
    <row r="10" spans="1:27" ht="70.5" customHeight="1" x14ac:dyDescent="0.25">
      <c r="A10" s="52" t="s">
        <v>58</v>
      </c>
      <c r="B10" s="53" t="s">
        <v>126</v>
      </c>
      <c r="C10" s="52" t="s">
        <v>59</v>
      </c>
      <c r="D10" s="53" t="s">
        <v>40</v>
      </c>
      <c r="E10" s="53" t="s">
        <v>61</v>
      </c>
      <c r="F10" s="52" t="s">
        <v>147</v>
      </c>
      <c r="G10" s="52"/>
      <c r="H10" s="52"/>
      <c r="I10" s="52"/>
      <c r="J10" s="52" t="s">
        <v>289</v>
      </c>
      <c r="K10" s="53" t="s">
        <v>47</v>
      </c>
      <c r="L10" s="55" t="str">
        <f>+IF(K10="RISCHIO","SI","NO")</f>
        <v>SI</v>
      </c>
      <c r="M10" s="53">
        <v>1</v>
      </c>
      <c r="N10" s="53">
        <v>2</v>
      </c>
      <c r="O10" s="56">
        <v>2</v>
      </c>
      <c r="P10" s="52" t="s">
        <v>65</v>
      </c>
      <c r="Q10" s="52" t="s">
        <v>41</v>
      </c>
      <c r="R10" s="52" t="s">
        <v>186</v>
      </c>
      <c r="S10" s="58" t="s">
        <v>42</v>
      </c>
      <c r="T10" s="64" t="s">
        <v>43</v>
      </c>
      <c r="U10" s="65" t="s">
        <v>44</v>
      </c>
      <c r="V10" s="65">
        <v>100</v>
      </c>
      <c r="W10" s="59" t="s">
        <v>224</v>
      </c>
      <c r="X10" s="60" t="s">
        <v>225</v>
      </c>
      <c r="Y10" s="60" t="s">
        <v>226</v>
      </c>
      <c r="Z10" s="60">
        <v>100</v>
      </c>
      <c r="AA10" s="61">
        <v>100</v>
      </c>
    </row>
    <row r="11" spans="1:27" ht="70.5" customHeight="1" x14ac:dyDescent="0.25">
      <c r="A11" s="52" t="s">
        <v>58</v>
      </c>
      <c r="B11" s="53" t="s">
        <v>126</v>
      </c>
      <c r="C11" s="52" t="s">
        <v>59</v>
      </c>
      <c r="D11" s="53" t="s">
        <v>40</v>
      </c>
      <c r="E11" s="53" t="s">
        <v>60</v>
      </c>
      <c r="F11" s="52" t="s">
        <v>62</v>
      </c>
      <c r="G11" s="52"/>
      <c r="H11" s="52"/>
      <c r="I11" s="52"/>
      <c r="J11" s="52" t="s">
        <v>63</v>
      </c>
      <c r="K11" s="53" t="s">
        <v>47</v>
      </c>
      <c r="L11" s="55" t="s">
        <v>64</v>
      </c>
      <c r="M11" s="53">
        <v>1</v>
      </c>
      <c r="N11" s="53">
        <v>2</v>
      </c>
      <c r="O11" s="56">
        <f>M11*N11</f>
        <v>2</v>
      </c>
      <c r="P11" s="52" t="s">
        <v>65</v>
      </c>
      <c r="Q11" s="52" t="s">
        <v>41</v>
      </c>
      <c r="R11" s="52" t="s">
        <v>186</v>
      </c>
      <c r="S11" s="58" t="s">
        <v>42</v>
      </c>
      <c r="T11" s="58" t="s">
        <v>227</v>
      </c>
      <c r="U11" s="59" t="s">
        <v>228</v>
      </c>
      <c r="V11" s="59">
        <v>100</v>
      </c>
      <c r="W11" s="59" t="s">
        <v>224</v>
      </c>
      <c r="X11" s="60" t="s">
        <v>225</v>
      </c>
      <c r="Y11" s="60" t="s">
        <v>226</v>
      </c>
      <c r="Z11" s="60">
        <v>100</v>
      </c>
      <c r="AA11" s="61">
        <v>100</v>
      </c>
    </row>
    <row r="12" spans="1:27" ht="56.25" customHeight="1" x14ac:dyDescent="0.25">
      <c r="A12" s="52" t="s">
        <v>149</v>
      </c>
      <c r="B12" s="53" t="s">
        <v>126</v>
      </c>
      <c r="C12" s="52" t="s">
        <v>39</v>
      </c>
      <c r="D12" s="53" t="s">
        <v>40</v>
      </c>
      <c r="E12" s="53" t="s">
        <v>45</v>
      </c>
      <c r="F12" s="52" t="s">
        <v>148</v>
      </c>
      <c r="G12" s="52"/>
      <c r="H12" s="52"/>
      <c r="I12" s="52"/>
      <c r="J12" s="52" t="s">
        <v>97</v>
      </c>
      <c r="K12" s="53" t="s">
        <v>47</v>
      </c>
      <c r="L12" s="55" t="str">
        <f>+IF(K12="RISCHIO","SI","NO")</f>
        <v>SI</v>
      </c>
      <c r="M12" s="53">
        <v>2</v>
      </c>
      <c r="N12" s="53">
        <v>1</v>
      </c>
      <c r="O12" s="56">
        <f>M12*N12</f>
        <v>2</v>
      </c>
      <c r="P12" s="52" t="s">
        <v>54</v>
      </c>
      <c r="Q12" s="52" t="s">
        <v>55</v>
      </c>
      <c r="R12" s="52" t="s">
        <v>185</v>
      </c>
      <c r="S12" s="58" t="s">
        <v>56</v>
      </c>
      <c r="T12" s="58" t="s">
        <v>51</v>
      </c>
      <c r="U12" s="58" t="s">
        <v>52</v>
      </c>
      <c r="V12" s="59">
        <v>100</v>
      </c>
      <c r="W12" s="59" t="s">
        <v>229</v>
      </c>
      <c r="X12" s="60" t="s">
        <v>53</v>
      </c>
      <c r="Y12" s="60" t="s">
        <v>230</v>
      </c>
      <c r="Z12" s="60">
        <v>100</v>
      </c>
      <c r="AA12" s="61">
        <v>100</v>
      </c>
    </row>
    <row r="13" spans="1:27" ht="44.1" customHeight="1" x14ac:dyDescent="0.25">
      <c r="A13" s="52"/>
      <c r="B13" s="53"/>
      <c r="C13" s="52"/>
      <c r="D13" s="53"/>
      <c r="E13" s="55"/>
      <c r="F13" s="52"/>
      <c r="G13" s="52"/>
      <c r="H13" s="52"/>
      <c r="I13" s="52"/>
      <c r="J13" s="52"/>
      <c r="K13" s="53"/>
      <c r="L13" s="55"/>
      <c r="M13" s="53"/>
      <c r="N13" s="53"/>
      <c r="O13" s="56">
        <f>M13*N13</f>
        <v>0</v>
      </c>
      <c r="P13" s="52"/>
      <c r="Q13" s="52"/>
      <c r="R13" s="52"/>
      <c r="S13" s="58"/>
      <c r="T13" s="58"/>
      <c r="U13" s="58"/>
      <c r="V13" s="58"/>
      <c r="W13" s="59"/>
      <c r="X13" s="60"/>
      <c r="Y13" s="60"/>
      <c r="Z13" s="60"/>
      <c r="AA13" s="61"/>
    </row>
    <row r="14" spans="1:27" ht="72.95" customHeight="1" x14ac:dyDescent="0.25">
      <c r="A14" s="52" t="s">
        <v>67</v>
      </c>
      <c r="B14" s="53" t="s">
        <v>127</v>
      </c>
      <c r="C14" s="52" t="s">
        <v>66</v>
      </c>
      <c r="D14" s="53" t="s">
        <v>68</v>
      </c>
      <c r="E14" s="53" t="s">
        <v>69</v>
      </c>
      <c r="F14" s="52" t="s">
        <v>143</v>
      </c>
      <c r="G14" s="52"/>
      <c r="H14" s="52"/>
      <c r="I14" s="52"/>
      <c r="J14" s="52" t="s">
        <v>70</v>
      </c>
      <c r="K14" s="53" t="s">
        <v>47</v>
      </c>
      <c r="L14" s="55" t="s">
        <v>50</v>
      </c>
      <c r="M14" s="53">
        <v>1</v>
      </c>
      <c r="N14" s="53">
        <v>4</v>
      </c>
      <c r="O14" s="56">
        <f>M14*N14</f>
        <v>4</v>
      </c>
      <c r="P14" s="52" t="s">
        <v>71</v>
      </c>
      <c r="Q14" s="52" t="s">
        <v>231</v>
      </c>
      <c r="R14" s="52" t="s">
        <v>232</v>
      </c>
      <c r="S14" s="58" t="s">
        <v>233</v>
      </c>
      <c r="T14" s="58" t="s">
        <v>234</v>
      </c>
      <c r="U14" s="58" t="s">
        <v>235</v>
      </c>
      <c r="V14" s="58">
        <v>100</v>
      </c>
      <c r="W14" s="59" t="s">
        <v>236</v>
      </c>
      <c r="X14" s="60" t="s">
        <v>237</v>
      </c>
      <c r="Y14" s="60" t="s">
        <v>238</v>
      </c>
      <c r="Z14" s="60">
        <v>100</v>
      </c>
      <c r="AA14" s="61">
        <v>100</v>
      </c>
    </row>
    <row r="15" spans="1:27" ht="116.1" customHeight="1" x14ac:dyDescent="0.25">
      <c r="A15" s="52" t="s">
        <v>119</v>
      </c>
      <c r="B15" s="53" t="s">
        <v>126</v>
      </c>
      <c r="C15" s="52" t="s">
        <v>66</v>
      </c>
      <c r="D15" s="53" t="s">
        <v>68</v>
      </c>
      <c r="E15" s="53" t="s">
        <v>72</v>
      </c>
      <c r="F15" s="52" t="s">
        <v>144</v>
      </c>
      <c r="G15" s="52"/>
      <c r="H15" s="52"/>
      <c r="I15" s="52"/>
      <c r="J15" s="52" t="s">
        <v>73</v>
      </c>
      <c r="K15" s="53" t="s">
        <v>47</v>
      </c>
      <c r="L15" s="55" t="s">
        <v>50</v>
      </c>
      <c r="M15" s="53">
        <v>1</v>
      </c>
      <c r="N15" s="53">
        <v>4</v>
      </c>
      <c r="O15" s="56">
        <v>4</v>
      </c>
      <c r="P15" s="52" t="s">
        <v>74</v>
      </c>
      <c r="Q15" s="52" t="s">
        <v>231</v>
      </c>
      <c r="R15" s="52" t="s">
        <v>232</v>
      </c>
      <c r="S15" s="58" t="s">
        <v>239</v>
      </c>
      <c r="T15" s="58" t="s">
        <v>240</v>
      </c>
      <c r="U15" s="58" t="s">
        <v>241</v>
      </c>
      <c r="V15" s="58">
        <v>100</v>
      </c>
      <c r="W15" s="59" t="s">
        <v>242</v>
      </c>
      <c r="X15" s="60" t="s">
        <v>243</v>
      </c>
      <c r="Y15" s="60" t="s">
        <v>244</v>
      </c>
      <c r="Z15" s="60">
        <v>100</v>
      </c>
      <c r="AA15" s="61">
        <v>100</v>
      </c>
    </row>
    <row r="16" spans="1:27" ht="84.6" customHeight="1" x14ac:dyDescent="0.25">
      <c r="A16" s="52" t="s">
        <v>76</v>
      </c>
      <c r="B16" s="53" t="s">
        <v>77</v>
      </c>
      <c r="C16" s="52" t="s">
        <v>75</v>
      </c>
      <c r="D16" s="53" t="s">
        <v>68</v>
      </c>
      <c r="E16" s="53" t="s">
        <v>78</v>
      </c>
      <c r="F16" s="52" t="s">
        <v>79</v>
      </c>
      <c r="G16" s="52"/>
      <c r="H16" s="52"/>
      <c r="I16" s="52"/>
      <c r="J16" s="52" t="s">
        <v>80</v>
      </c>
      <c r="K16" s="53" t="s">
        <v>47</v>
      </c>
      <c r="L16" s="55" t="s">
        <v>50</v>
      </c>
      <c r="M16" s="53">
        <v>2</v>
      </c>
      <c r="N16" s="53">
        <v>1</v>
      </c>
      <c r="O16" s="56">
        <f>M16*N16</f>
        <v>2</v>
      </c>
      <c r="P16" s="52" t="s">
        <v>187</v>
      </c>
      <c r="Q16" s="52" t="s">
        <v>245</v>
      </c>
      <c r="R16" s="52" t="s">
        <v>246</v>
      </c>
      <c r="S16" s="58" t="s">
        <v>247</v>
      </c>
      <c r="T16" s="58" t="s">
        <v>248</v>
      </c>
      <c r="U16" s="58" t="s">
        <v>249</v>
      </c>
      <c r="V16" s="58">
        <v>100</v>
      </c>
      <c r="W16" s="59" t="s">
        <v>250</v>
      </c>
      <c r="X16" s="60" t="s">
        <v>251</v>
      </c>
      <c r="Y16" s="60" t="s">
        <v>252</v>
      </c>
      <c r="Z16" s="60">
        <v>100</v>
      </c>
      <c r="AA16" s="61">
        <v>100</v>
      </c>
    </row>
    <row r="17" spans="1:27" ht="102" customHeight="1" x14ac:dyDescent="0.25">
      <c r="A17" s="52" t="s">
        <v>81</v>
      </c>
      <c r="B17" s="53" t="s">
        <v>2</v>
      </c>
      <c r="C17" s="52" t="s">
        <v>75</v>
      </c>
      <c r="D17" s="53" t="s">
        <v>68</v>
      </c>
      <c r="E17" s="53" t="s">
        <v>82</v>
      </c>
      <c r="F17" s="52" t="s">
        <v>124</v>
      </c>
      <c r="G17" s="52"/>
      <c r="H17" s="52"/>
      <c r="I17" s="52"/>
      <c r="J17" s="52" t="s">
        <v>123</v>
      </c>
      <c r="K17" s="53" t="s">
        <v>48</v>
      </c>
      <c r="L17" s="55" t="s">
        <v>50</v>
      </c>
      <c r="M17" s="53">
        <v>2</v>
      </c>
      <c r="N17" s="53">
        <v>2</v>
      </c>
      <c r="O17" s="56">
        <f>M17*N17</f>
        <v>4</v>
      </c>
      <c r="P17" s="52" t="s">
        <v>253</v>
      </c>
      <c r="Q17" s="52" t="s">
        <v>254</v>
      </c>
      <c r="R17" s="52" t="s">
        <v>232</v>
      </c>
      <c r="S17" s="58" t="s">
        <v>255</v>
      </c>
      <c r="T17" s="58" t="s">
        <v>256</v>
      </c>
      <c r="U17" s="58" t="s">
        <v>257</v>
      </c>
      <c r="V17" s="58">
        <v>100</v>
      </c>
      <c r="W17" s="59" t="s">
        <v>258</v>
      </c>
      <c r="X17" s="60" t="s">
        <v>254</v>
      </c>
      <c r="Y17" s="60" t="s">
        <v>259</v>
      </c>
      <c r="Z17" s="60">
        <v>100</v>
      </c>
      <c r="AA17" s="61">
        <v>100</v>
      </c>
    </row>
    <row r="18" spans="1:27" s="26" customFormat="1" ht="99.95" customHeight="1" x14ac:dyDescent="0.25">
      <c r="A18" s="57" t="s">
        <v>145</v>
      </c>
      <c r="B18" s="56" t="s">
        <v>2</v>
      </c>
      <c r="C18" s="52" t="s">
        <v>75</v>
      </c>
      <c r="D18" s="53" t="s">
        <v>68</v>
      </c>
      <c r="E18" s="66" t="s">
        <v>45</v>
      </c>
      <c r="F18" s="52" t="s">
        <v>46</v>
      </c>
      <c r="G18" s="57"/>
      <c r="H18" s="57"/>
      <c r="I18" s="57"/>
      <c r="J18" s="57" t="s">
        <v>155</v>
      </c>
      <c r="K18" s="53" t="s">
        <v>47</v>
      </c>
      <c r="L18" s="66" t="s">
        <v>50</v>
      </c>
      <c r="M18" s="56">
        <v>2</v>
      </c>
      <c r="N18" s="56">
        <v>2</v>
      </c>
      <c r="O18" s="56">
        <v>4</v>
      </c>
      <c r="P18" s="52" t="s">
        <v>154</v>
      </c>
      <c r="Q18" s="57" t="s">
        <v>260</v>
      </c>
      <c r="R18" s="57" t="s">
        <v>232</v>
      </c>
      <c r="S18" s="67" t="s">
        <v>261</v>
      </c>
      <c r="T18" s="67" t="s">
        <v>262</v>
      </c>
      <c r="U18" s="67" t="s">
        <v>263</v>
      </c>
      <c r="V18" s="67">
        <v>100</v>
      </c>
      <c r="W18" s="67" t="s">
        <v>264</v>
      </c>
      <c r="X18" s="68" t="s">
        <v>260</v>
      </c>
      <c r="Y18" s="68" t="s">
        <v>244</v>
      </c>
      <c r="Z18" s="68">
        <v>100</v>
      </c>
      <c r="AA18" s="69">
        <v>100</v>
      </c>
    </row>
    <row r="19" spans="1:27" ht="75.95" customHeight="1" x14ac:dyDescent="0.25">
      <c r="A19" s="57" t="s">
        <v>96</v>
      </c>
      <c r="B19" s="53" t="s">
        <v>2</v>
      </c>
      <c r="C19" s="52" t="s">
        <v>75</v>
      </c>
      <c r="D19" s="53" t="s">
        <v>68</v>
      </c>
      <c r="E19" s="53" t="s">
        <v>94</v>
      </c>
      <c r="F19" s="52" t="s">
        <v>46</v>
      </c>
      <c r="G19" s="52"/>
      <c r="H19" s="52"/>
      <c r="I19" s="52"/>
      <c r="J19" s="57" t="s">
        <v>153</v>
      </c>
      <c r="K19" s="53" t="s">
        <v>48</v>
      </c>
      <c r="L19" s="55" t="s">
        <v>50</v>
      </c>
      <c r="M19" s="53">
        <v>2</v>
      </c>
      <c r="N19" s="53">
        <v>3</v>
      </c>
      <c r="O19" s="56">
        <v>6</v>
      </c>
      <c r="P19" s="52" t="s">
        <v>95</v>
      </c>
      <c r="Q19" s="52" t="s">
        <v>260</v>
      </c>
      <c r="R19" s="52" t="s">
        <v>265</v>
      </c>
      <c r="S19" s="70" t="s">
        <v>266</v>
      </c>
      <c r="T19" s="70" t="s">
        <v>267</v>
      </c>
      <c r="U19" s="58" t="s">
        <v>221</v>
      </c>
      <c r="V19" s="59">
        <v>100</v>
      </c>
      <c r="W19" s="71" t="s">
        <v>268</v>
      </c>
      <c r="X19" s="72" t="s">
        <v>260</v>
      </c>
      <c r="Y19" s="72" t="s">
        <v>244</v>
      </c>
      <c r="Z19" s="73">
        <v>100</v>
      </c>
      <c r="AA19" s="74">
        <v>100</v>
      </c>
    </row>
    <row r="20" spans="1:27" ht="44.1" customHeight="1" x14ac:dyDescent="0.25">
      <c r="A20" s="52" t="s">
        <v>146</v>
      </c>
      <c r="B20" s="53" t="s">
        <v>2</v>
      </c>
      <c r="C20" s="52" t="s">
        <v>111</v>
      </c>
      <c r="D20" s="53" t="s">
        <v>68</v>
      </c>
      <c r="E20" s="53" t="s">
        <v>45</v>
      </c>
      <c r="F20" s="52" t="s">
        <v>57</v>
      </c>
      <c r="G20" s="52"/>
      <c r="H20" s="52"/>
      <c r="I20" s="52"/>
      <c r="J20" s="52" t="s">
        <v>49</v>
      </c>
      <c r="K20" s="53" t="s">
        <v>47</v>
      </c>
      <c r="L20" s="55" t="s">
        <v>50</v>
      </c>
      <c r="M20" s="53">
        <v>1</v>
      </c>
      <c r="N20" s="53">
        <v>2</v>
      </c>
      <c r="O20" s="56">
        <v>2</v>
      </c>
      <c r="P20" s="52" t="s">
        <v>156</v>
      </c>
      <c r="Q20" s="52" t="s">
        <v>269</v>
      </c>
      <c r="R20" s="52" t="s">
        <v>244</v>
      </c>
      <c r="S20" s="58" t="s">
        <v>270</v>
      </c>
      <c r="T20" s="58" t="s">
        <v>271</v>
      </c>
      <c r="U20" s="58" t="s">
        <v>272</v>
      </c>
      <c r="V20" s="58">
        <v>100</v>
      </c>
      <c r="W20" s="59" t="s">
        <v>273</v>
      </c>
      <c r="X20" s="60" t="s">
        <v>274</v>
      </c>
      <c r="Y20" s="60" t="s">
        <v>244</v>
      </c>
      <c r="Z20" s="60">
        <v>100</v>
      </c>
      <c r="AA20" s="61">
        <v>100</v>
      </c>
    </row>
    <row r="21" spans="1:27" ht="44.1" customHeight="1" x14ac:dyDescent="0.25">
      <c r="A21" s="52" t="s">
        <v>146</v>
      </c>
      <c r="B21" s="53" t="s">
        <v>2</v>
      </c>
      <c r="C21" s="52" t="s">
        <v>112</v>
      </c>
      <c r="D21" s="53" t="s">
        <v>68</v>
      </c>
      <c r="E21" s="53" t="s">
        <v>45</v>
      </c>
      <c r="F21" s="52" t="s">
        <v>46</v>
      </c>
      <c r="G21" s="52"/>
      <c r="H21" s="52"/>
      <c r="I21" s="52"/>
      <c r="J21" s="52" t="s">
        <v>49</v>
      </c>
      <c r="K21" s="53" t="s">
        <v>48</v>
      </c>
      <c r="L21" s="55" t="s">
        <v>275</v>
      </c>
      <c r="M21" s="53">
        <v>2</v>
      </c>
      <c r="N21" s="53">
        <v>2</v>
      </c>
      <c r="O21" s="56">
        <v>4</v>
      </c>
      <c r="P21" s="52" t="s">
        <v>276</v>
      </c>
      <c r="Q21" s="52" t="s">
        <v>269</v>
      </c>
      <c r="R21" s="52" t="s">
        <v>244</v>
      </c>
      <c r="S21" s="58" t="s">
        <v>270</v>
      </c>
      <c r="T21" s="58" t="s">
        <v>277</v>
      </c>
      <c r="U21" s="58" t="s">
        <v>272</v>
      </c>
      <c r="V21" s="58">
        <v>100</v>
      </c>
      <c r="W21" s="59" t="s">
        <v>273</v>
      </c>
      <c r="X21" s="60" t="s">
        <v>278</v>
      </c>
      <c r="Y21" s="60" t="s">
        <v>244</v>
      </c>
      <c r="Z21" s="60">
        <v>100</v>
      </c>
      <c r="AA21" s="61">
        <v>100</v>
      </c>
    </row>
    <row r="22" spans="1:27" ht="55.5" customHeight="1" x14ac:dyDescent="0.25">
      <c r="A22" s="29"/>
      <c r="B22" s="34"/>
      <c r="C22" s="29"/>
      <c r="D22" s="34"/>
      <c r="E22" s="29"/>
      <c r="F22" s="29"/>
      <c r="G22" s="29"/>
      <c r="H22" s="29"/>
      <c r="I22" s="29"/>
      <c r="J22" s="30"/>
      <c r="K22" s="34"/>
      <c r="L22" s="35"/>
      <c r="M22" s="34"/>
      <c r="N22" s="34"/>
      <c r="O22" s="36">
        <f>M22*N22</f>
        <v>0</v>
      </c>
      <c r="P22" s="29"/>
      <c r="Q22" s="29"/>
      <c r="R22" s="29"/>
      <c r="S22" s="40"/>
      <c r="T22" s="40"/>
      <c r="U22" s="37"/>
      <c r="V22" s="38"/>
      <c r="W22" s="41"/>
      <c r="X22" s="17"/>
      <c r="Y22" s="17"/>
      <c r="Z22" s="17"/>
      <c r="AA22" s="25"/>
    </row>
    <row r="23" spans="1:27" ht="65.25" customHeight="1" x14ac:dyDescent="0.25">
      <c r="A23" s="29" t="s">
        <v>83</v>
      </c>
      <c r="B23" s="34" t="s">
        <v>126</v>
      </c>
      <c r="C23" s="29"/>
      <c r="D23" s="34" t="s">
        <v>84</v>
      </c>
      <c r="E23" s="34" t="s">
        <v>99</v>
      </c>
      <c r="F23" s="29" t="s">
        <v>100</v>
      </c>
      <c r="G23" s="29" t="s">
        <v>101</v>
      </c>
      <c r="H23" s="29"/>
      <c r="I23" s="29"/>
      <c r="J23" s="29" t="s">
        <v>110</v>
      </c>
      <c r="K23" s="34" t="s">
        <v>47</v>
      </c>
      <c r="L23" s="35" t="s">
        <v>50</v>
      </c>
      <c r="M23" s="34">
        <v>2</v>
      </c>
      <c r="N23" s="34">
        <v>2</v>
      </c>
      <c r="O23" s="36">
        <f>M23*N23</f>
        <v>4</v>
      </c>
      <c r="P23" s="29" t="s">
        <v>163</v>
      </c>
      <c r="Q23" s="29" t="s">
        <v>167</v>
      </c>
      <c r="R23" s="29" t="s">
        <v>168</v>
      </c>
      <c r="S23" s="29" t="s">
        <v>159</v>
      </c>
      <c r="T23" s="40" t="s">
        <v>279</v>
      </c>
      <c r="U23" s="37" t="s">
        <v>272</v>
      </c>
      <c r="V23" s="37">
        <v>100</v>
      </c>
      <c r="W23" s="37" t="s">
        <v>273</v>
      </c>
      <c r="X23" s="4" t="s">
        <v>260</v>
      </c>
      <c r="Y23" s="4" t="s">
        <v>244</v>
      </c>
      <c r="Z23" s="4">
        <v>100</v>
      </c>
      <c r="AA23" s="24">
        <v>100</v>
      </c>
    </row>
    <row r="24" spans="1:27" ht="94.5" customHeight="1" x14ac:dyDescent="0.25">
      <c r="A24" s="29" t="s">
        <v>83</v>
      </c>
      <c r="B24" s="34" t="s">
        <v>126</v>
      </c>
      <c r="C24" s="29"/>
      <c r="D24" s="34" t="s">
        <v>84</v>
      </c>
      <c r="E24" s="34" t="s">
        <v>102</v>
      </c>
      <c r="F24" s="29" t="s">
        <v>103</v>
      </c>
      <c r="G24" s="29" t="s">
        <v>104</v>
      </c>
      <c r="H24" s="29"/>
      <c r="I24" s="29"/>
      <c r="J24" s="29" t="s">
        <v>114</v>
      </c>
      <c r="K24" s="34" t="s">
        <v>47</v>
      </c>
      <c r="L24" s="35" t="s">
        <v>50</v>
      </c>
      <c r="M24" s="34">
        <v>1</v>
      </c>
      <c r="N24" s="34">
        <v>3</v>
      </c>
      <c r="O24" s="36">
        <f>M24*N24</f>
        <v>3</v>
      </c>
      <c r="P24" s="29" t="s">
        <v>164</v>
      </c>
      <c r="Q24" s="29" t="s">
        <v>166</v>
      </c>
      <c r="R24" s="29" t="s">
        <v>169</v>
      </c>
      <c r="S24" s="29" t="s">
        <v>160</v>
      </c>
      <c r="T24" s="40" t="s">
        <v>279</v>
      </c>
      <c r="U24" s="37" t="s">
        <v>272</v>
      </c>
      <c r="V24" s="37">
        <v>100</v>
      </c>
      <c r="W24" s="37" t="s">
        <v>285</v>
      </c>
      <c r="X24" s="4" t="s">
        <v>260</v>
      </c>
      <c r="Y24" s="4" t="s">
        <v>244</v>
      </c>
      <c r="Z24" s="4">
        <v>100</v>
      </c>
      <c r="AA24" s="24">
        <v>100</v>
      </c>
    </row>
    <row r="25" spans="1:27" ht="74.099999999999994" customHeight="1" x14ac:dyDescent="0.25">
      <c r="A25" s="29" t="s">
        <v>86</v>
      </c>
      <c r="B25" s="34" t="s">
        <v>126</v>
      </c>
      <c r="C25" s="29" t="s">
        <v>115</v>
      </c>
      <c r="D25" s="34" t="s">
        <v>84</v>
      </c>
      <c r="E25" s="34" t="s">
        <v>99</v>
      </c>
      <c r="F25" s="29" t="s">
        <v>105</v>
      </c>
      <c r="G25" s="29" t="s">
        <v>106</v>
      </c>
      <c r="H25" s="29"/>
      <c r="I25" s="29"/>
      <c r="J25" s="29" t="s">
        <v>106</v>
      </c>
      <c r="K25" s="34" t="s">
        <v>47</v>
      </c>
      <c r="L25" s="35" t="s">
        <v>50</v>
      </c>
      <c r="M25" s="34">
        <v>1</v>
      </c>
      <c r="N25" s="34">
        <v>3</v>
      </c>
      <c r="O25" s="36">
        <v>3</v>
      </c>
      <c r="P25" s="29" t="s">
        <v>165</v>
      </c>
      <c r="Q25" s="29" t="s">
        <v>161</v>
      </c>
      <c r="R25" s="29" t="s">
        <v>280</v>
      </c>
      <c r="S25" s="29" t="s">
        <v>162</v>
      </c>
      <c r="T25" s="40" t="s">
        <v>282</v>
      </c>
      <c r="U25" s="29" t="s">
        <v>257</v>
      </c>
      <c r="V25" s="37">
        <v>100</v>
      </c>
      <c r="W25" s="37" t="s">
        <v>286</v>
      </c>
      <c r="X25" s="4" t="s">
        <v>288</v>
      </c>
      <c r="Y25" s="4" t="s">
        <v>244</v>
      </c>
      <c r="Z25" s="4">
        <v>100</v>
      </c>
      <c r="AA25" s="24">
        <v>100</v>
      </c>
    </row>
    <row r="26" spans="1:27" ht="71.25" customHeight="1" x14ac:dyDescent="0.25">
      <c r="A26" s="29" t="s">
        <v>87</v>
      </c>
      <c r="B26" s="34" t="s">
        <v>126</v>
      </c>
      <c r="C26" s="29" t="s">
        <v>85</v>
      </c>
      <c r="D26" s="34" t="s">
        <v>84</v>
      </c>
      <c r="E26" s="34" t="s">
        <v>109</v>
      </c>
      <c r="F26" s="29" t="s">
        <v>107</v>
      </c>
      <c r="G26" s="29" t="s">
        <v>108</v>
      </c>
      <c r="H26" s="29"/>
      <c r="I26" s="29"/>
      <c r="J26" s="29" t="s">
        <v>108</v>
      </c>
      <c r="K26" s="34" t="s">
        <v>47</v>
      </c>
      <c r="L26" s="35" t="s">
        <v>204</v>
      </c>
      <c r="M26" s="34">
        <v>2</v>
      </c>
      <c r="N26" s="34">
        <v>3</v>
      </c>
      <c r="O26" s="36">
        <f>M26*N26</f>
        <v>6</v>
      </c>
      <c r="P26" s="29" t="s">
        <v>171</v>
      </c>
      <c r="Q26" s="29" t="s">
        <v>161</v>
      </c>
      <c r="R26" s="29" t="s">
        <v>281</v>
      </c>
      <c r="S26" s="37" t="s">
        <v>170</v>
      </c>
      <c r="T26" s="40" t="s">
        <v>283</v>
      </c>
      <c r="U26" s="37" t="s">
        <v>284</v>
      </c>
      <c r="V26" s="38">
        <v>100</v>
      </c>
      <c r="W26" s="38" t="s">
        <v>287</v>
      </c>
      <c r="X26" s="5" t="s">
        <v>288</v>
      </c>
      <c r="Y26" s="5" t="s">
        <v>244</v>
      </c>
      <c r="Z26" s="5">
        <v>100</v>
      </c>
      <c r="AA26" s="23">
        <v>100</v>
      </c>
    </row>
    <row r="27" spans="1:27" ht="43.5" customHeight="1" x14ac:dyDescent="0.25">
      <c r="A27" s="37"/>
      <c r="B27" s="34"/>
      <c r="C27" s="29"/>
      <c r="D27" s="34"/>
      <c r="E27" s="29"/>
      <c r="F27" s="29"/>
      <c r="G27" s="29"/>
      <c r="H27" s="29"/>
      <c r="I27" s="29"/>
      <c r="J27" s="29"/>
      <c r="K27" s="34"/>
      <c r="L27" s="35"/>
      <c r="M27" s="37"/>
      <c r="N27" s="37"/>
      <c r="O27" s="36">
        <f t="shared" ref="O27:O36" si="0">M27*N27</f>
        <v>0</v>
      </c>
      <c r="P27" s="37"/>
      <c r="Q27" s="37"/>
      <c r="R27" s="37"/>
      <c r="S27" s="37"/>
      <c r="T27" s="37"/>
      <c r="U27" s="37"/>
      <c r="V27" s="37"/>
      <c r="W27" s="37"/>
      <c r="X27" s="4"/>
      <c r="Y27" s="4"/>
      <c r="Z27" s="4"/>
      <c r="AA27" s="24"/>
    </row>
    <row r="28" spans="1:27" ht="57.75" customHeight="1" x14ac:dyDescent="0.25">
      <c r="A28" s="37"/>
      <c r="B28" s="29"/>
      <c r="C28" s="29"/>
      <c r="D28" s="34"/>
      <c r="E28" s="29"/>
      <c r="F28" s="29"/>
      <c r="G28" s="29"/>
      <c r="H28" s="29"/>
      <c r="I28" s="29"/>
      <c r="J28" s="29"/>
      <c r="K28" s="34"/>
      <c r="L28" s="35"/>
      <c r="M28" s="37"/>
      <c r="N28" s="37"/>
      <c r="O28" s="36">
        <f t="shared" si="0"/>
        <v>0</v>
      </c>
      <c r="P28" s="37"/>
      <c r="Q28" s="37"/>
      <c r="R28" s="37"/>
      <c r="S28" s="37"/>
      <c r="T28" s="37"/>
      <c r="U28" s="37"/>
      <c r="V28" s="37"/>
      <c r="W28" s="37"/>
      <c r="X28" s="4"/>
      <c r="Y28" s="4"/>
      <c r="Z28" s="4"/>
      <c r="AA28" s="24"/>
    </row>
    <row r="29" spans="1:27" ht="31.5" customHeight="1" x14ac:dyDescent="0.25">
      <c r="A29" s="39"/>
      <c r="B29" s="39"/>
      <c r="C29" s="29"/>
      <c r="D29" s="34"/>
      <c r="E29" s="29"/>
      <c r="F29" s="29"/>
      <c r="G29" s="29"/>
      <c r="H29" s="29"/>
      <c r="I29" s="29"/>
      <c r="J29" s="29"/>
      <c r="K29" s="34"/>
      <c r="L29" s="35"/>
      <c r="M29" s="37"/>
      <c r="N29" s="37"/>
      <c r="O29" s="36">
        <f t="shared" si="0"/>
        <v>0</v>
      </c>
      <c r="P29" s="37"/>
      <c r="Q29" s="37"/>
      <c r="R29" s="37"/>
      <c r="S29" s="37"/>
      <c r="T29" s="37"/>
      <c r="U29" s="37"/>
      <c r="V29" s="37"/>
      <c r="W29" s="37"/>
      <c r="X29" s="4"/>
      <c r="Y29" s="4"/>
      <c r="Z29" s="4"/>
      <c r="AA29" s="24"/>
    </row>
    <row r="30" spans="1:27" ht="24.2" customHeight="1" x14ac:dyDescent="0.25">
      <c r="A30" s="39"/>
      <c r="B30" s="39"/>
      <c r="C30" s="29"/>
      <c r="D30" s="34"/>
      <c r="E30" s="29"/>
      <c r="F30" s="29"/>
      <c r="G30" s="29"/>
      <c r="H30" s="29"/>
      <c r="I30" s="29"/>
      <c r="J30" s="29"/>
      <c r="K30" s="34"/>
      <c r="L30" s="38"/>
      <c r="M30" s="37"/>
      <c r="N30" s="37"/>
      <c r="O30" s="36">
        <f t="shared" si="0"/>
        <v>0</v>
      </c>
      <c r="P30" s="37"/>
      <c r="Q30" s="37"/>
      <c r="R30" s="37"/>
      <c r="S30" s="37"/>
      <c r="T30" s="37"/>
      <c r="U30" s="37"/>
      <c r="V30" s="37"/>
      <c r="W30" s="37"/>
      <c r="X30" s="4"/>
      <c r="Y30" s="4"/>
      <c r="Z30" s="4"/>
      <c r="AA30" s="24"/>
    </row>
    <row r="31" spans="1:27" ht="38.25" customHeight="1" x14ac:dyDescent="0.25">
      <c r="A31" s="39"/>
      <c r="B31" s="39"/>
      <c r="C31" s="29"/>
      <c r="D31" s="34"/>
      <c r="E31" s="29"/>
      <c r="F31" s="29"/>
      <c r="G31" s="29"/>
      <c r="H31" s="29"/>
      <c r="I31" s="29"/>
      <c r="J31" s="29"/>
      <c r="K31" s="34"/>
      <c r="L31" s="38"/>
      <c r="M31" s="37"/>
      <c r="N31" s="37"/>
      <c r="O31" s="36">
        <f t="shared" si="0"/>
        <v>0</v>
      </c>
      <c r="P31" s="37"/>
      <c r="Q31" s="37"/>
      <c r="R31" s="37"/>
      <c r="S31" s="37"/>
      <c r="T31" s="37"/>
      <c r="U31" s="37"/>
      <c r="V31" s="37"/>
      <c r="W31" s="37"/>
      <c r="X31" s="4"/>
      <c r="Y31" s="4"/>
      <c r="Z31" s="4"/>
      <c r="AA31" s="24"/>
    </row>
    <row r="32" spans="1:27" ht="37.5" customHeight="1" x14ac:dyDescent="0.25">
      <c r="A32" s="39"/>
      <c r="B32" s="39"/>
      <c r="C32" s="29"/>
      <c r="D32" s="34"/>
      <c r="E32" s="29"/>
      <c r="F32" s="29"/>
      <c r="G32" s="29"/>
      <c r="H32" s="29"/>
      <c r="I32" s="29"/>
      <c r="J32" s="29"/>
      <c r="K32" s="34"/>
      <c r="L32" s="38"/>
      <c r="M32" s="37"/>
      <c r="N32" s="37"/>
      <c r="O32" s="36">
        <f t="shared" si="0"/>
        <v>0</v>
      </c>
      <c r="P32" s="37"/>
      <c r="Q32" s="37"/>
      <c r="R32" s="37"/>
      <c r="S32" s="37"/>
      <c r="T32" s="37"/>
      <c r="U32" s="37"/>
      <c r="V32" s="37"/>
      <c r="W32" s="37"/>
      <c r="X32" s="4"/>
      <c r="Y32" s="4"/>
      <c r="Z32" s="4"/>
      <c r="AA32" s="24"/>
    </row>
    <row r="33" spans="1:27" ht="24.2" customHeight="1" x14ac:dyDescent="0.25">
      <c r="A33" s="39"/>
      <c r="B33" s="39"/>
      <c r="C33" s="29"/>
      <c r="D33" s="34"/>
      <c r="E33" s="29"/>
      <c r="F33" s="29"/>
      <c r="G33" s="29"/>
      <c r="H33" s="29"/>
      <c r="I33" s="29"/>
      <c r="J33" s="29"/>
      <c r="K33" s="34"/>
      <c r="L33" s="37"/>
      <c r="M33" s="37"/>
      <c r="N33" s="37"/>
      <c r="O33" s="36">
        <f t="shared" si="0"/>
        <v>0</v>
      </c>
      <c r="P33" s="37"/>
      <c r="Q33" s="37"/>
      <c r="R33" s="37"/>
      <c r="S33" s="37"/>
      <c r="T33" s="37"/>
      <c r="U33" s="37"/>
      <c r="V33" s="37"/>
      <c r="W33" s="37"/>
      <c r="X33" s="4"/>
      <c r="Y33" s="4"/>
      <c r="Z33" s="4"/>
      <c r="AA33" s="24"/>
    </row>
    <row r="34" spans="1:27" ht="24.2" customHeight="1" x14ac:dyDescent="0.25">
      <c r="A34" s="39"/>
      <c r="B34" s="39"/>
      <c r="C34" s="29"/>
      <c r="D34" s="34"/>
      <c r="E34" s="29"/>
      <c r="F34" s="29"/>
      <c r="G34" s="29"/>
      <c r="H34" s="29"/>
      <c r="I34" s="29"/>
      <c r="J34" s="29"/>
      <c r="K34" s="34"/>
      <c r="L34" s="37"/>
      <c r="M34" s="37"/>
      <c r="N34" s="37"/>
      <c r="O34" s="36">
        <f t="shared" si="0"/>
        <v>0</v>
      </c>
      <c r="P34" s="37"/>
      <c r="Q34" s="37"/>
      <c r="R34" s="37"/>
      <c r="S34" s="37"/>
      <c r="T34" s="37"/>
      <c r="U34" s="37"/>
      <c r="V34" s="37"/>
      <c r="W34" s="37"/>
      <c r="X34" s="4"/>
      <c r="Y34" s="4"/>
      <c r="Z34" s="4"/>
      <c r="AA34" s="24"/>
    </row>
    <row r="35" spans="1:27" ht="32.25" customHeight="1" x14ac:dyDescent="0.25">
      <c r="A35" s="39"/>
      <c r="B35" s="39"/>
      <c r="C35" s="29"/>
      <c r="D35" s="34"/>
      <c r="E35" s="29"/>
      <c r="F35" s="29"/>
      <c r="G35" s="29"/>
      <c r="H35" s="29"/>
      <c r="I35" s="29"/>
      <c r="J35" s="29"/>
      <c r="K35" s="34"/>
      <c r="L35" s="37"/>
      <c r="M35" s="37"/>
      <c r="N35" s="37"/>
      <c r="O35" s="36">
        <f t="shared" si="0"/>
        <v>0</v>
      </c>
      <c r="P35" s="37"/>
      <c r="Q35" s="37"/>
      <c r="R35" s="37"/>
      <c r="S35" s="37"/>
      <c r="T35" s="37"/>
      <c r="U35" s="37"/>
      <c r="V35" s="37"/>
      <c r="W35" s="37"/>
      <c r="X35" s="4"/>
      <c r="Y35" s="4"/>
      <c r="Z35" s="4"/>
      <c r="AA35" s="24"/>
    </row>
    <row r="36" spans="1:27" ht="36" customHeight="1" x14ac:dyDescent="0.25">
      <c r="A36" s="42"/>
      <c r="B36" s="39"/>
      <c r="C36" s="29"/>
      <c r="D36" s="34"/>
      <c r="E36" s="29"/>
      <c r="F36" s="29"/>
      <c r="G36" s="29"/>
      <c r="H36" s="29"/>
      <c r="I36" s="29"/>
      <c r="J36" s="29"/>
      <c r="K36" s="34"/>
      <c r="L36" s="37"/>
      <c r="M36" s="37"/>
      <c r="N36" s="37"/>
      <c r="O36" s="36">
        <f t="shared" si="0"/>
        <v>0</v>
      </c>
      <c r="P36" s="37"/>
      <c r="Q36" s="37"/>
      <c r="R36" s="37"/>
      <c r="S36" s="37"/>
      <c r="T36" s="37"/>
      <c r="U36" s="37"/>
      <c r="V36" s="37"/>
      <c r="W36" s="37"/>
      <c r="X36" s="4"/>
      <c r="Y36" s="4"/>
      <c r="Z36" s="4"/>
      <c r="AA36" s="24"/>
    </row>
    <row r="37" spans="1:27" ht="24.2" customHeight="1" x14ac:dyDescent="0.25">
      <c r="A37" s="42"/>
      <c r="B37" s="39"/>
      <c r="C37" s="43"/>
      <c r="D37" s="34"/>
      <c r="E37" s="29"/>
      <c r="F37" s="29"/>
      <c r="G37" s="29"/>
      <c r="H37" s="29"/>
      <c r="I37" s="29"/>
      <c r="J37" s="29"/>
      <c r="K37" s="34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4"/>
      <c r="Y37" s="4"/>
      <c r="Z37" s="4"/>
      <c r="AA37" s="24"/>
    </row>
    <row r="38" spans="1:27" ht="24.2" customHeight="1" x14ac:dyDescent="0.25">
      <c r="A38" s="42"/>
      <c r="B38" s="39"/>
      <c r="C38" s="43"/>
      <c r="D38" s="34"/>
      <c r="E38" s="29"/>
      <c r="F38" s="29"/>
      <c r="G38" s="29"/>
      <c r="H38" s="29"/>
      <c r="I38" s="29"/>
      <c r="J38" s="29"/>
      <c r="K38" s="34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4"/>
      <c r="Y38" s="4"/>
      <c r="Z38" s="4"/>
      <c r="AA38" s="24"/>
    </row>
    <row r="39" spans="1:27" ht="24.2" customHeight="1" x14ac:dyDescent="0.25">
      <c r="A39" s="42"/>
      <c r="B39" s="39"/>
      <c r="C39" s="43"/>
      <c r="D39" s="34"/>
      <c r="E39" s="29"/>
      <c r="F39" s="29"/>
      <c r="G39" s="29"/>
      <c r="H39" s="29"/>
      <c r="I39" s="29"/>
      <c r="J39" s="29"/>
      <c r="K39" s="34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4"/>
      <c r="Y39" s="4"/>
      <c r="Z39" s="4"/>
      <c r="AA39" s="24"/>
    </row>
    <row r="40" spans="1:27" ht="24.2" customHeight="1" x14ac:dyDescent="0.25">
      <c r="A40" s="42"/>
      <c r="B40" s="39"/>
      <c r="C40" s="43"/>
      <c r="D40" s="34"/>
      <c r="E40" s="29"/>
      <c r="F40" s="29"/>
      <c r="G40" s="29"/>
      <c r="H40" s="29"/>
      <c r="I40" s="29"/>
      <c r="J40" s="29"/>
      <c r="K40" s="34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4"/>
      <c r="Y40" s="4"/>
      <c r="Z40" s="4"/>
      <c r="AA40" s="24"/>
    </row>
    <row r="41" spans="1:27" ht="24.2" customHeight="1" x14ac:dyDescent="0.25">
      <c r="A41" s="43"/>
      <c r="B41" s="37"/>
      <c r="C41" s="43"/>
      <c r="D41" s="43"/>
      <c r="E41" s="29"/>
      <c r="F41" s="29"/>
      <c r="G41" s="29"/>
      <c r="H41" s="29"/>
      <c r="I41" s="29"/>
      <c r="J41" s="29"/>
      <c r="K41" s="34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4"/>
      <c r="Y41" s="4"/>
      <c r="Z41" s="4"/>
      <c r="AA41" s="24"/>
    </row>
    <row r="42" spans="1:27" ht="27.2" customHeight="1" x14ac:dyDescent="0.25">
      <c r="A42" s="43"/>
      <c r="B42" s="37"/>
      <c r="C42" s="43"/>
      <c r="D42" s="43"/>
      <c r="E42" s="29"/>
      <c r="F42" s="29"/>
      <c r="G42" s="29"/>
      <c r="H42" s="29"/>
      <c r="I42" s="29"/>
      <c r="J42" s="29"/>
      <c r="K42" s="34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4"/>
      <c r="Y42" s="4"/>
      <c r="Z42" s="4"/>
      <c r="AA42" s="24"/>
    </row>
    <row r="43" spans="1:27" x14ac:dyDescent="0.25">
      <c r="E43" s="2"/>
      <c r="F43" s="2"/>
      <c r="G43" s="2"/>
      <c r="H43" s="2"/>
      <c r="I43" s="2"/>
      <c r="J43" s="2"/>
      <c r="K43" s="27"/>
      <c r="T43" s="4"/>
      <c r="U43" s="4"/>
      <c r="V43" s="4"/>
      <c r="W43" s="4"/>
      <c r="X43" s="4"/>
      <c r="Y43" s="4"/>
      <c r="Z43" s="4"/>
      <c r="AA43" s="24"/>
    </row>
    <row r="44" spans="1:27" x14ac:dyDescent="0.25">
      <c r="E44" s="2"/>
      <c r="F44" s="2"/>
      <c r="G44" s="2"/>
      <c r="H44" s="2"/>
      <c r="I44" s="2"/>
      <c r="J44" s="2"/>
      <c r="K44" s="27"/>
      <c r="T44" s="4"/>
      <c r="U44" s="4"/>
      <c r="V44" s="4"/>
      <c r="W44" s="4"/>
      <c r="X44" s="4"/>
      <c r="Y44" s="4"/>
      <c r="Z44" s="4"/>
      <c r="AA44" s="24"/>
    </row>
    <row r="45" spans="1:27" x14ac:dyDescent="0.25">
      <c r="E45" s="2"/>
      <c r="F45" s="2"/>
      <c r="G45" s="2"/>
      <c r="H45" s="2"/>
      <c r="I45" s="2"/>
      <c r="J45" s="2"/>
      <c r="K45" s="27"/>
      <c r="T45" s="4"/>
      <c r="U45" s="4"/>
      <c r="V45" s="4"/>
      <c r="W45" s="4"/>
      <c r="X45" s="4"/>
      <c r="Y45" s="4"/>
      <c r="Z45" s="4"/>
      <c r="AA45" s="24"/>
    </row>
    <row r="46" spans="1:27" x14ac:dyDescent="0.25">
      <c r="E46" s="2"/>
      <c r="F46" s="2"/>
      <c r="G46" s="2"/>
      <c r="H46" s="2"/>
      <c r="I46" s="2"/>
      <c r="J46" s="2"/>
      <c r="K46" s="27"/>
      <c r="T46" s="4"/>
      <c r="U46" s="4"/>
      <c r="V46" s="4"/>
      <c r="W46" s="4"/>
      <c r="X46" s="4"/>
      <c r="Y46" s="4"/>
      <c r="Z46" s="4"/>
      <c r="AA46" s="24"/>
    </row>
    <row r="47" spans="1:27" x14ac:dyDescent="0.25">
      <c r="K47" s="27"/>
    </row>
    <row r="48" spans="1:27" x14ac:dyDescent="0.25">
      <c r="K48" s="27"/>
    </row>
  </sheetData>
  <mergeCells count="1">
    <mergeCell ref="A1:AA1"/>
  </mergeCells>
  <dataValidations xWindow="1200" yWindow="735" count="8">
    <dataValidation allowBlank="1" showInputMessage="1" showErrorMessage="1" prompt="Selezionare un livello" sqref="B4" xr:uid="{00000000-0002-0000-0000-000000000000}"/>
    <dataValidation allowBlank="1" showInputMessage="1" showErrorMessage="1" prompt="Selezionare un Componente" sqref="C4" xr:uid="{00000000-0002-0000-0000-000001000000}"/>
    <dataValidation allowBlank="1" showInputMessage="1" showErrorMessage="1" prompt="Selezionare" sqref="K4" xr:uid="{00000000-0002-0000-0000-000002000000}"/>
    <dataValidation allowBlank="1" showInputMessage="1" showErrorMessage="1" prompt="indicare il valore di probabilità del verificarsi dell'elenco" sqref="M4" xr:uid="{00000000-0002-0000-0000-000003000000}"/>
    <dataValidation allowBlank="1" showInputMessage="1" showErrorMessage="1" prompt="Inserire una descrizione del fattore  su cui si effettua l'analisi" sqref="A4" xr:uid="{00000000-0002-0000-0000-000004000000}"/>
    <dataValidation type="list" allowBlank="1" showInputMessage="1" showErrorMessage="1" prompt="valutare se si tratta di rischio o di opportunità" sqref="K38:K48" xr:uid="{00000000-0002-0000-0000-000005000000}">
      <formula1>$C$44:$D$44</formula1>
    </dataValidation>
    <dataValidation allowBlank="1" showInputMessage="1" showErrorMessage="1" prompt="Descrivere l'elemento su  cui valutare l'efficacia dell'azione" sqref="S4" xr:uid="{00000000-0002-0000-0000-000006000000}"/>
    <dataValidation allowBlank="1" showInputMessage="1" showErrorMessage="1" prompt="esplicitare il/i requisito/i delle parti interessate" sqref="F4" xr:uid="{00000000-0002-0000-0000-000007000000}"/>
  </dataValidations>
  <printOptions horizontalCentered="1" verticalCentered="1"/>
  <pageMargins left="0" right="0" top="0" bottom="0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00" yWindow="735" count="9">
        <x14:dataValidation type="list" allowBlank="1" showInputMessage="1" showErrorMessage="1" prompt="Inserire una o più interessate di cui si fornisce un possibile elenco " xr:uid="{00000000-0002-0000-0000-000008000000}">
          <x14:formula1>
            <xm:f>dati!$B$11:$O$11</xm:f>
          </x14:formula1>
          <xm:sqref>E4</xm:sqref>
        </x14:dataValidation>
        <x14:dataValidation type="list" allowBlank="1" showInputMessage="1" showErrorMessage="1" promptTitle="selezionare un livello" xr:uid="{00000000-0002-0000-0000-000009000000}">
          <x14:formula1>
            <xm:f>dati!$B$6:$D$6</xm:f>
          </x14:formula1>
          <xm:sqref>B40:B58</xm:sqref>
        </x14:dataValidation>
        <x14:dataValidation type="list" allowBlank="1" showInputMessage="1" showErrorMessage="1" xr:uid="{00000000-0002-0000-0000-00000A000000}">
          <x14:formula1>
            <xm:f>dati!$B$8:$C$8</xm:f>
          </x14:formula1>
          <xm:sqref>J44:J50 K5:K6 K7:K37</xm:sqref>
        </x14:dataValidation>
        <x14:dataValidation type="list" allowBlank="1" showInputMessage="1" showErrorMessage="1" prompt="scegliere un componente" xr:uid="{00000000-0002-0000-0000-00000B000000}">
          <x14:formula1>
            <xm:f>dati!$B$7:$F$7</xm:f>
          </x14:formula1>
          <xm:sqref>C44:C45</xm:sqref>
        </x14:dataValidation>
        <x14:dataValidation type="list" allowBlank="1" showInputMessage="1" showErrorMessage="1" xr:uid="{00000000-0002-0000-0000-00000C000000}">
          <x14:formula1>
            <xm:f>dati!$B$7:$F$7</xm:f>
          </x14:formula1>
          <xm:sqref>C34:C43</xm:sqref>
        </x14:dataValidation>
        <x14:dataValidation type="list" allowBlank="1" showInputMessage="1" showErrorMessage="1" xr:uid="{00000000-0002-0000-0000-00000D000000}">
          <x14:formula1>
            <xm:f>dati!$B$7:$O$7</xm:f>
          </x14:formula1>
          <xm:sqref>C7:C33</xm:sqref>
        </x14:dataValidation>
        <x14:dataValidation type="list" allowBlank="1" showInputMessage="1" showErrorMessage="1" xr:uid="{00000000-0002-0000-0000-00000E000000}">
          <x14:formula1>
            <xm:f>dati!$B$6:$D$6</xm:f>
          </x14:formula1>
          <xm:sqref>B7:B39 B5:B6</xm:sqref>
        </x14:dataValidation>
        <x14:dataValidation type="list" allowBlank="1" showInputMessage="1" showErrorMessage="1" xr:uid="{00000000-0002-0000-0000-00000F000000}">
          <x14:formula1>
            <xm:f>dati!$B$9:$E$9</xm:f>
          </x14:formula1>
          <xm:sqref>M7:M44 M5:M6</xm:sqref>
        </x14:dataValidation>
        <x14:dataValidation type="list" allowBlank="1" showInputMessage="1" showErrorMessage="1" xr:uid="{00000000-0002-0000-0000-000010000000}">
          <x14:formula1>
            <xm:f>dati!$B$7:$M$7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zoomScaleNormal="100" workbookViewId="0">
      <selection activeCell="C39" sqref="C39:R49"/>
    </sheetView>
  </sheetViews>
  <sheetFormatPr defaultColWidth="8.85546875" defaultRowHeight="15" x14ac:dyDescent="0.25"/>
  <cols>
    <col min="2" max="2" width="12.42578125" customWidth="1"/>
    <col min="3" max="3" width="66.42578125" customWidth="1"/>
    <col min="7" max="7" width="14.5703125" customWidth="1"/>
    <col min="8" max="8" width="68.85546875" bestFit="1" customWidth="1"/>
  </cols>
  <sheetData>
    <row r="1" spans="1:8" ht="24" customHeight="1" x14ac:dyDescent="0.25">
      <c r="A1" s="75" t="s">
        <v>3</v>
      </c>
      <c r="B1" s="76"/>
      <c r="C1" s="77"/>
      <c r="F1" s="75" t="s">
        <v>7</v>
      </c>
      <c r="G1" s="76"/>
      <c r="H1" s="77"/>
    </row>
    <row r="2" spans="1:8" ht="20.25" customHeight="1" x14ac:dyDescent="0.25">
      <c r="A2" s="8" t="s">
        <v>8</v>
      </c>
      <c r="B2" s="8" t="s">
        <v>9</v>
      </c>
      <c r="C2" s="8" t="s">
        <v>1</v>
      </c>
      <c r="F2" s="8" t="s">
        <v>8</v>
      </c>
      <c r="G2" s="12" t="s">
        <v>9</v>
      </c>
      <c r="H2" s="12" t="s">
        <v>1</v>
      </c>
    </row>
    <row r="3" spans="1:8" ht="18.75" customHeight="1" x14ac:dyDescent="0.25">
      <c r="A3" s="9">
        <v>1</v>
      </c>
      <c r="B3" s="10" t="s">
        <v>12</v>
      </c>
      <c r="C3" s="11" t="s">
        <v>10</v>
      </c>
      <c r="F3" s="9">
        <v>1</v>
      </c>
      <c r="G3" s="13" t="s">
        <v>18</v>
      </c>
      <c r="H3" s="16" t="s">
        <v>23</v>
      </c>
    </row>
    <row r="4" spans="1:8" ht="19.5" customHeight="1" x14ac:dyDescent="0.25">
      <c r="A4" s="9">
        <v>2</v>
      </c>
      <c r="B4" s="6" t="s">
        <v>13</v>
      </c>
      <c r="C4" s="7" t="s">
        <v>11</v>
      </c>
      <c r="F4" s="9">
        <v>2</v>
      </c>
      <c r="G4" s="14" t="s">
        <v>20</v>
      </c>
      <c r="H4" s="15" t="s">
        <v>24</v>
      </c>
    </row>
    <row r="5" spans="1:8" ht="20.25" customHeight="1" x14ac:dyDescent="0.25">
      <c r="A5" s="9">
        <v>3</v>
      </c>
      <c r="B5" s="10" t="s">
        <v>14</v>
      </c>
      <c r="C5" s="11" t="s">
        <v>16</v>
      </c>
      <c r="F5" s="9">
        <v>3</v>
      </c>
      <c r="G5" s="13" t="s">
        <v>21</v>
      </c>
      <c r="H5" s="15" t="s">
        <v>25</v>
      </c>
    </row>
    <row r="6" spans="1:8" ht="21.75" customHeight="1" x14ac:dyDescent="0.25">
      <c r="A6" s="9">
        <v>4</v>
      </c>
      <c r="B6" s="6" t="s">
        <v>15</v>
      </c>
      <c r="C6" s="7" t="s">
        <v>17</v>
      </c>
      <c r="F6" s="9">
        <v>4</v>
      </c>
      <c r="G6" s="14" t="s">
        <v>19</v>
      </c>
      <c r="H6" s="15" t="s">
        <v>22</v>
      </c>
    </row>
    <row r="38" spans="8:8" ht="16.5" x14ac:dyDescent="0.25">
      <c r="H38" s="44"/>
    </row>
    <row r="49" spans="13:13" s="32" customFormat="1" ht="62.1" customHeight="1" x14ac:dyDescent="0.25"/>
    <row r="50" spans="13:13" x14ac:dyDescent="0.25">
      <c r="M50" s="31"/>
    </row>
  </sheetData>
  <mergeCells count="2">
    <mergeCell ref="A1:C1"/>
    <mergeCell ref="F1:H1"/>
  </mergeCells>
  <conditionalFormatting sqref="B3:C6">
    <cfRule type="colorScale" priority="5">
      <colorScale>
        <cfvo type="min"/>
        <cfvo type="max"/>
        <color theme="9" tint="0.39997558519241921"/>
        <color theme="9" tint="0.79998168889431442"/>
      </colorScale>
    </cfRule>
    <cfRule type="colorScale" priority="6">
      <colorScale>
        <cfvo type="min"/>
        <cfvo type="max"/>
        <color theme="4" tint="0.79998168889431442"/>
        <color theme="4" tint="0.39997558519241921"/>
      </colorScale>
    </cfRule>
    <cfRule type="colorScale" priority="7">
      <colorScale>
        <cfvo type="min"/>
        <cfvo type="max"/>
        <color theme="4" tint="0.79998168889431442"/>
        <color theme="4" tint="-0.249977111117893"/>
      </colorScale>
    </cfRule>
    <cfRule type="colorScale" priority="8">
      <colorScale>
        <cfvo type="min"/>
        <cfvo type="max"/>
        <color theme="4"/>
        <color theme="4" tint="0.79998168889431442"/>
      </colorScale>
    </cfRule>
  </conditionalFormatting>
  <conditionalFormatting sqref="G3:H6">
    <cfRule type="colorScale" priority="1">
      <colorScale>
        <cfvo type="min"/>
        <cfvo type="max"/>
        <color theme="9" tint="0.39997558519241921"/>
        <color theme="9" tint="0.79998168889431442"/>
      </colorScale>
    </cfRule>
    <cfRule type="colorScale" priority="2">
      <colorScale>
        <cfvo type="min"/>
        <cfvo type="max"/>
        <color theme="4" tint="0.79998168889431442"/>
        <color theme="4" tint="0.39997558519241921"/>
      </colorScale>
    </cfRule>
    <cfRule type="colorScale" priority="3">
      <colorScale>
        <cfvo type="min"/>
        <cfvo type="max"/>
        <color theme="4" tint="0.79998168889431442"/>
        <color theme="4" tint="-0.249977111117893"/>
      </colorScale>
    </cfRule>
    <cfRule type="colorScale" priority="4">
      <colorScale>
        <cfvo type="min"/>
        <cfvo type="max"/>
        <color theme="4"/>
        <color theme="4" tint="0.79998168889431442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topLeftCell="A4" workbookViewId="0">
      <selection activeCell="J15" sqref="J15"/>
    </sheetView>
  </sheetViews>
  <sheetFormatPr defaultRowHeight="15" x14ac:dyDescent="0.25"/>
  <cols>
    <col min="1" max="1" width="13.7109375" customWidth="1"/>
    <col min="2" max="2" width="15.28515625" customWidth="1"/>
  </cols>
  <sheetData>
    <row r="1" spans="1:16" ht="16.5" x14ac:dyDescent="0.25">
      <c r="F1" s="44"/>
    </row>
    <row r="2" spans="1:16" ht="16.5" x14ac:dyDescent="0.25">
      <c r="F2" s="44"/>
    </row>
    <row r="3" spans="1:16" ht="16.5" x14ac:dyDescent="0.3">
      <c r="F3" s="45"/>
    </row>
    <row r="4" spans="1:16" ht="16.5" x14ac:dyDescent="0.3">
      <c r="F4" s="45"/>
    </row>
    <row r="6" spans="1:16" x14ac:dyDescent="0.25">
      <c r="A6" s="31" t="s">
        <v>125</v>
      </c>
      <c r="B6" t="s">
        <v>126</v>
      </c>
      <c r="C6" t="s">
        <v>127</v>
      </c>
      <c r="D6" t="s">
        <v>128</v>
      </c>
      <c r="G6" t="s">
        <v>130</v>
      </c>
    </row>
    <row r="7" spans="1:16" x14ac:dyDescent="0.25">
      <c r="A7" s="31" t="s">
        <v>129</v>
      </c>
      <c r="B7" t="s">
        <v>175</v>
      </c>
      <c r="C7" t="s">
        <v>176</v>
      </c>
      <c r="D7" t="s">
        <v>177</v>
      </c>
      <c r="E7" t="s">
        <v>178</v>
      </c>
      <c r="F7" t="s">
        <v>179</v>
      </c>
      <c r="G7" t="s">
        <v>180</v>
      </c>
      <c r="H7" t="s">
        <v>181</v>
      </c>
      <c r="I7" t="s">
        <v>182</v>
      </c>
      <c r="J7" t="s">
        <v>183</v>
      </c>
      <c r="K7" t="s">
        <v>184</v>
      </c>
    </row>
    <row r="8" spans="1:16" x14ac:dyDescent="0.25">
      <c r="A8" s="31" t="s">
        <v>135</v>
      </c>
      <c r="B8" t="s">
        <v>47</v>
      </c>
      <c r="C8" t="s">
        <v>48</v>
      </c>
    </row>
    <row r="9" spans="1:16" x14ac:dyDescent="0.25">
      <c r="A9" s="31" t="s">
        <v>136</v>
      </c>
      <c r="B9">
        <v>1</v>
      </c>
      <c r="C9">
        <v>2</v>
      </c>
      <c r="D9">
        <v>3</v>
      </c>
      <c r="E9">
        <v>4</v>
      </c>
    </row>
    <row r="10" spans="1:16" x14ac:dyDescent="0.25">
      <c r="A10" s="31" t="s">
        <v>137</v>
      </c>
      <c r="B10">
        <v>1</v>
      </c>
      <c r="C10">
        <v>2</v>
      </c>
      <c r="D10">
        <v>3</v>
      </c>
      <c r="E10">
        <v>4</v>
      </c>
    </row>
    <row r="11" spans="1:16" ht="165" x14ac:dyDescent="0.25">
      <c r="A11" s="33" t="s">
        <v>195</v>
      </c>
      <c r="B11" s="32" t="s">
        <v>140</v>
      </c>
      <c r="C11" s="32" t="s">
        <v>141</v>
      </c>
      <c r="D11" s="32" t="s">
        <v>142</v>
      </c>
      <c r="E11" t="s">
        <v>138</v>
      </c>
      <c r="F11" t="s">
        <v>139</v>
      </c>
      <c r="G11" s="46" t="s">
        <v>188</v>
      </c>
      <c r="H11" s="46" t="s">
        <v>189</v>
      </c>
      <c r="I11" s="46" t="s">
        <v>190</v>
      </c>
      <c r="J11" s="47" t="s">
        <v>194</v>
      </c>
      <c r="K11" s="46" t="s">
        <v>191</v>
      </c>
      <c r="L11" s="48" t="s">
        <v>192</v>
      </c>
      <c r="M11" s="46" t="s">
        <v>193</v>
      </c>
      <c r="N11" s="32"/>
      <c r="O11" s="32"/>
      <c r="P11" s="3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Fattori - rischi</vt:lpstr>
      <vt:lpstr>fattori di Rischio </vt:lpstr>
      <vt:lpstr>dati</vt:lpstr>
      <vt:lpstr>Foglio1</vt:lpstr>
      <vt:lpstr>Foglio2</vt:lpstr>
      <vt:lpstr>Foglio3</vt:lpstr>
      <vt:lpstr>'Fattori - rischi'!_Hlk71535156</vt:lpstr>
      <vt:lpstr>'Fattori - rischi'!Area_stampa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Bariselli</dc:creator>
  <cp:lastModifiedBy>UTENTE</cp:lastModifiedBy>
  <cp:lastPrinted>2021-05-11T10:10:51Z</cp:lastPrinted>
  <dcterms:created xsi:type="dcterms:W3CDTF">2017-01-25T12:28:59Z</dcterms:created>
  <dcterms:modified xsi:type="dcterms:W3CDTF">2021-05-11T10:25:46Z</dcterms:modified>
</cp:coreProperties>
</file>